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N\1\D\Accès\Accès 2022-2023\22-23.242 Lucia\"/>
    </mc:Choice>
  </mc:AlternateContent>
  <xr:revisionPtr revIDLastSave="0" documentId="8_{5060A7F9-5FAF-40DD-B69D-E50133D84DC3}" xr6:coauthVersionLast="47" xr6:coauthVersionMax="47" xr10:uidLastSave="{00000000-0000-0000-0000-000000000000}"/>
  <bookViews>
    <workbookView xWindow="-110" yWindow="-110" windowWidth="19420" windowHeight="10420" xr2:uid="{7098BBA3-9EBE-4DDA-9D91-96220179249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</calcChain>
</file>

<file path=xl/sharedStrings.xml><?xml version="1.0" encoding="utf-8"?>
<sst xmlns="http://schemas.openxmlformats.org/spreadsheetml/2006/main" count="21" uniqueCount="21">
  <si>
    <t>Programme secteur</t>
  </si>
  <si>
    <t>Données en date du…</t>
  </si>
  <si>
    <t>Activités complémentaires –  Autre</t>
  </si>
  <si>
    <t>Administration</t>
  </si>
  <si>
    <t>Autre services généraux</t>
  </si>
  <si>
    <t>Déficience intellectuelle et troubles du spectre de l'autisme</t>
  </si>
  <si>
    <t>Déficience physique</t>
  </si>
  <si>
    <t>Santé mentale</t>
  </si>
  <si>
    <t>Santé physique</t>
  </si>
  <si>
    <t>Santé publique</t>
  </si>
  <si>
    <t>Service généraux – Activités cliniques et d'aide</t>
  </si>
  <si>
    <t>Services cliniques ambulatoires</t>
  </si>
  <si>
    <t>Services professionnels en réadaptation</t>
  </si>
  <si>
    <t>Soins à domicile</t>
  </si>
  <si>
    <t>Soutien à l'autonomie des personnes âgées</t>
  </si>
  <si>
    <t>Soutien aux services</t>
  </si>
  <si>
    <t>Autre ProgrammeSecteur</t>
  </si>
  <si>
    <t>Total général</t>
  </si>
  <si>
    <t>Évolution du nombre d'effectifs pour le titre d'emploi 1228 - Éducateur ou éducatrice physique / kinésiologue</t>
  </si>
  <si>
    <t xml:space="preserve">Source : </t>
  </si>
  <si>
    <t>Banque de données annuelle R25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</si>
</sst>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8E93-4B2E-405E-A4E4-6540490727BA}">
  <dimension ref="A1:H22"/>
  <sheetViews>
    <sheetView tabSelected="1" topLeftCell="B1" workbookViewId="0">
      <selection activeCell="B29" sqref="B29"/>
    </sheetView>
  </sheetViews>
  <sheetFormatPr baseColWidth="10" defaultRowHeight="14.5" x14ac:dyDescent="0.35"/>
  <cols>
    <col min="2" max="2" width="50.1796875" bestFit="1" customWidth="1"/>
    <col min="3" max="8" width="11.90625" bestFit="1" customWidth="1"/>
  </cols>
  <sheetData>
    <row r="1" spans="1:8" ht="15.5" x14ac:dyDescent="0.35">
      <c r="A1" s="20" t="s">
        <v>18</v>
      </c>
    </row>
    <row r="2" spans="1:8" ht="15" thickBot="1" x14ac:dyDescent="0.4"/>
    <row r="3" spans="1:8" x14ac:dyDescent="0.35">
      <c r="B3" s="22" t="s">
        <v>0</v>
      </c>
      <c r="C3" s="24" t="s">
        <v>1</v>
      </c>
      <c r="D3" s="25"/>
      <c r="E3" s="25"/>
      <c r="F3" s="25"/>
      <c r="G3" s="25"/>
      <c r="H3" s="26"/>
    </row>
    <row r="4" spans="1:8" ht="15" thickBot="1" x14ac:dyDescent="0.4">
      <c r="B4" s="23"/>
      <c r="C4" s="1" t="str">
        <f>"31 mars 2016"</f>
        <v>31 mars 2016</v>
      </c>
      <c r="D4" s="2" t="str">
        <f>"31 mars 2017"</f>
        <v>31 mars 2017</v>
      </c>
      <c r="E4" s="2" t="str">
        <f>"31 mars 2018"</f>
        <v>31 mars 2018</v>
      </c>
      <c r="F4" s="2" t="str">
        <f>"31 mars 2019"</f>
        <v>31 mars 2019</v>
      </c>
      <c r="G4" s="2" t="str">
        <f>"31 mars 2020"</f>
        <v>31 mars 2020</v>
      </c>
      <c r="H4" s="3" t="str">
        <f>"31 mars 2021"</f>
        <v>31 mars 2021</v>
      </c>
    </row>
    <row r="5" spans="1:8" x14ac:dyDescent="0.35">
      <c r="B5" s="4" t="s">
        <v>2</v>
      </c>
      <c r="C5" s="5">
        <v>34</v>
      </c>
      <c r="D5" s="6">
        <v>33</v>
      </c>
      <c r="E5" s="6">
        <v>35</v>
      </c>
      <c r="F5" s="6">
        <v>36</v>
      </c>
      <c r="G5" s="6">
        <v>33</v>
      </c>
      <c r="H5" s="7">
        <v>23</v>
      </c>
    </row>
    <row r="6" spans="1:8" x14ac:dyDescent="0.35">
      <c r="B6" s="8" t="s">
        <v>3</v>
      </c>
      <c r="C6" s="9">
        <v>6</v>
      </c>
      <c r="D6" s="10">
        <v>8</v>
      </c>
      <c r="E6" s="10">
        <v>6</v>
      </c>
      <c r="F6" s="10">
        <v>6</v>
      </c>
      <c r="G6" s="10">
        <v>9</v>
      </c>
      <c r="H6" s="11">
        <v>10</v>
      </c>
    </row>
    <row r="7" spans="1:8" x14ac:dyDescent="0.35">
      <c r="B7" s="8" t="s">
        <v>4</v>
      </c>
      <c r="C7" s="9">
        <v>30</v>
      </c>
      <c r="D7" s="10">
        <v>28</v>
      </c>
      <c r="E7" s="10">
        <v>30</v>
      </c>
      <c r="F7" s="10">
        <v>31</v>
      </c>
      <c r="G7" s="10">
        <v>27</v>
      </c>
      <c r="H7" s="11">
        <v>23</v>
      </c>
    </row>
    <row r="8" spans="1:8" x14ac:dyDescent="0.35">
      <c r="B8" s="8" t="s">
        <v>5</v>
      </c>
      <c r="C8" s="9">
        <v>10</v>
      </c>
      <c r="D8" s="10">
        <v>4</v>
      </c>
      <c r="E8" s="10">
        <v>3</v>
      </c>
      <c r="F8" s="10">
        <v>2</v>
      </c>
      <c r="G8" s="10">
        <v>3</v>
      </c>
      <c r="H8" s="11">
        <v>3</v>
      </c>
    </row>
    <row r="9" spans="1:8" x14ac:dyDescent="0.35">
      <c r="B9" s="8" t="s">
        <v>6</v>
      </c>
      <c r="C9" s="9">
        <v>60</v>
      </c>
      <c r="D9" s="10">
        <v>58</v>
      </c>
      <c r="E9" s="10">
        <v>59</v>
      </c>
      <c r="F9" s="10">
        <v>63</v>
      </c>
      <c r="G9" s="10">
        <v>66</v>
      </c>
      <c r="H9" s="11">
        <v>68</v>
      </c>
    </row>
    <row r="10" spans="1:8" x14ac:dyDescent="0.35">
      <c r="B10" s="8" t="s">
        <v>7</v>
      </c>
      <c r="C10" s="9">
        <v>7</v>
      </c>
      <c r="D10" s="10">
        <v>7</v>
      </c>
      <c r="E10" s="10">
        <v>9</v>
      </c>
      <c r="F10" s="10">
        <v>9</v>
      </c>
      <c r="G10" s="10">
        <v>7</v>
      </c>
      <c r="H10" s="11">
        <v>9</v>
      </c>
    </row>
    <row r="11" spans="1:8" x14ac:dyDescent="0.35">
      <c r="B11" s="8" t="s">
        <v>8</v>
      </c>
      <c r="C11" s="9">
        <v>30</v>
      </c>
      <c r="D11" s="10">
        <v>37</v>
      </c>
      <c r="E11" s="10">
        <v>28</v>
      </c>
      <c r="F11" s="10">
        <v>24</v>
      </c>
      <c r="G11" s="10">
        <v>26</v>
      </c>
      <c r="H11" s="11">
        <v>30</v>
      </c>
    </row>
    <row r="12" spans="1:8" x14ac:dyDescent="0.35">
      <c r="B12" s="8" t="s">
        <v>9</v>
      </c>
      <c r="C12" s="9">
        <v>71</v>
      </c>
      <c r="D12" s="10">
        <v>75</v>
      </c>
      <c r="E12" s="10">
        <v>72</v>
      </c>
      <c r="F12" s="10">
        <v>73</v>
      </c>
      <c r="G12" s="10">
        <v>73</v>
      </c>
      <c r="H12" s="11">
        <v>79</v>
      </c>
    </row>
    <row r="13" spans="1:8" x14ac:dyDescent="0.35">
      <c r="B13" s="8" t="s">
        <v>10</v>
      </c>
      <c r="C13" s="9">
        <v>14</v>
      </c>
      <c r="D13" s="10">
        <v>16</v>
      </c>
      <c r="E13" s="10">
        <v>19</v>
      </c>
      <c r="F13" s="10">
        <v>15</v>
      </c>
      <c r="G13" s="10">
        <v>27</v>
      </c>
      <c r="H13" s="11">
        <v>29</v>
      </c>
    </row>
    <row r="14" spans="1:8" x14ac:dyDescent="0.35">
      <c r="B14" s="8" t="s">
        <v>11</v>
      </c>
      <c r="C14" s="9">
        <v>17</v>
      </c>
      <c r="D14" s="10">
        <v>26</v>
      </c>
      <c r="E14" s="10">
        <v>32</v>
      </c>
      <c r="F14" s="10">
        <v>37</v>
      </c>
      <c r="G14" s="10">
        <v>33</v>
      </c>
      <c r="H14" s="11">
        <v>36</v>
      </c>
    </row>
    <row r="15" spans="1:8" x14ac:dyDescent="0.35">
      <c r="B15" s="8" t="s">
        <v>12</v>
      </c>
      <c r="C15" s="9">
        <v>1</v>
      </c>
      <c r="D15" s="10">
        <v>1</v>
      </c>
      <c r="E15" s="10">
        <v>3</v>
      </c>
      <c r="F15" s="10">
        <v>7</v>
      </c>
      <c r="G15" s="10">
        <v>9</v>
      </c>
      <c r="H15" s="11">
        <v>16</v>
      </c>
    </row>
    <row r="16" spans="1:8" x14ac:dyDescent="0.35">
      <c r="B16" s="8" t="s">
        <v>13</v>
      </c>
      <c r="C16" s="9">
        <v>2</v>
      </c>
      <c r="D16" s="10">
        <v>2</v>
      </c>
      <c r="E16" s="10"/>
      <c r="F16" s="10"/>
      <c r="G16" s="10"/>
      <c r="H16" s="11">
        <v>16</v>
      </c>
    </row>
    <row r="17" spans="1:8" x14ac:dyDescent="0.35">
      <c r="B17" s="8" t="s">
        <v>14</v>
      </c>
      <c r="C17" s="9">
        <v>1</v>
      </c>
      <c r="D17" s="10">
        <v>3</v>
      </c>
      <c r="E17" s="10">
        <v>2</v>
      </c>
      <c r="F17" s="10">
        <v>1</v>
      </c>
      <c r="G17" s="10"/>
      <c r="H17" s="11">
        <v>7</v>
      </c>
    </row>
    <row r="18" spans="1:8" x14ac:dyDescent="0.35">
      <c r="B18" s="8" t="s">
        <v>15</v>
      </c>
      <c r="C18" s="9">
        <v>2</v>
      </c>
      <c r="D18" s="10">
        <v>1</v>
      </c>
      <c r="E18" s="10"/>
      <c r="F18" s="10"/>
      <c r="G18" s="10">
        <v>2</v>
      </c>
      <c r="H18" s="11">
        <v>13</v>
      </c>
    </row>
    <row r="19" spans="1:8" ht="15" thickBot="1" x14ac:dyDescent="0.4">
      <c r="B19" s="12" t="s">
        <v>16</v>
      </c>
      <c r="C19" s="13">
        <v>18</v>
      </c>
      <c r="D19" s="14">
        <v>17</v>
      </c>
      <c r="E19" s="14">
        <v>16</v>
      </c>
      <c r="F19" s="14">
        <v>11</v>
      </c>
      <c r="G19" s="14">
        <v>12</v>
      </c>
      <c r="H19" s="15">
        <v>12</v>
      </c>
    </row>
    <row r="20" spans="1:8" ht="15" thickBot="1" x14ac:dyDescent="0.4">
      <c r="B20" s="16" t="s">
        <v>17</v>
      </c>
      <c r="C20" s="17">
        <v>303</v>
      </c>
      <c r="D20" s="18">
        <v>316</v>
      </c>
      <c r="E20" s="18">
        <v>314</v>
      </c>
      <c r="F20" s="18">
        <v>315</v>
      </c>
      <c r="G20" s="18">
        <v>327</v>
      </c>
      <c r="H20" s="19">
        <v>374</v>
      </c>
    </row>
    <row r="22" spans="1:8" x14ac:dyDescent="0.35">
      <c r="A22" s="21" t="s">
        <v>19</v>
      </c>
      <c r="B22" t="s">
        <v>20</v>
      </c>
    </row>
  </sheetData>
  <mergeCells count="2">
    <mergeCell ref="B3:B4"/>
    <mergeCell ref="C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Bédard</dc:creator>
  <cp:lastModifiedBy>Annie Larivière</cp:lastModifiedBy>
  <dcterms:created xsi:type="dcterms:W3CDTF">2022-08-10T21:26:56Z</dcterms:created>
  <dcterms:modified xsi:type="dcterms:W3CDTF">2022-08-23T14:30:38Z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2022-08-10T21:26:57Z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57beef18-bee1-44bf-9501-9fc9a405e8bc</vt:lpwstr>
  </property>
  <property fmtid="{D5CDD505-2E9C-101B-9397-08002B2CF9AE}" pid="8" name="MSIP_Label_6a7d8d5d-78e2-4a62-9fcd-016eb5e4c57c_ContentBits">
    <vt:lpwstr>0</vt:lpwstr>
  </property>
</Properties>
</file>