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130"/>
  <workbookPr/>
  <mc:AlternateContent xmlns:mc="http://schemas.openxmlformats.org/markup-compatibility/2006">
    <mc:Choice Requires="x15">
      <x15ac:absPath xmlns:x15ac="http://schemas.microsoft.com/office/spreadsheetml/2010/11/ac" url="C:\Users\duch5559\Desktop\"/>
    </mc:Choice>
  </mc:AlternateContent>
  <xr:revisionPtr revIDLastSave="0" documentId="8_{625C47FC-60D3-4295-ACFA-54FB9D65125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Feuil2" sheetId="2" r:id="rId1"/>
  </sheets>
  <externalReferences>
    <externalReference r:id="rId2"/>
  </externalReferences>
  <definedNames>
    <definedName name="Admissible">'[1]Listes déroulantes'!$A$1:$A$2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0" i="2" l="1"/>
</calcChain>
</file>

<file path=xl/sharedStrings.xml><?xml version="1.0" encoding="utf-8"?>
<sst xmlns="http://schemas.openxmlformats.org/spreadsheetml/2006/main" count="23" uniqueCount="23">
  <si>
    <t>Région</t>
  </si>
  <si>
    <t>Total</t>
  </si>
  <si>
    <t>Total général</t>
  </si>
  <si>
    <t>Bas-St-Laurent</t>
  </si>
  <si>
    <t>Saguenay-Lac-St-Jean</t>
  </si>
  <si>
    <t>Capitale Nationale</t>
  </si>
  <si>
    <t>Mauricie-Centre-du-Québec</t>
  </si>
  <si>
    <t>Estrie</t>
  </si>
  <si>
    <t>Montréal</t>
  </si>
  <si>
    <t>Outaouais</t>
  </si>
  <si>
    <t>Abtibi-Témiscamingue</t>
  </si>
  <si>
    <t>Côte-Nord</t>
  </si>
  <si>
    <t>Nord-du-Québec</t>
  </si>
  <si>
    <t>Gaspésie-Iles-de-la-Madeleine</t>
  </si>
  <si>
    <t>Chaudière-Appalaches</t>
  </si>
  <si>
    <t>Laval</t>
  </si>
  <si>
    <t>Lnaudière</t>
  </si>
  <si>
    <t>Laurentides</t>
  </si>
  <si>
    <t>Montérégie</t>
  </si>
  <si>
    <t>Budget du programme</t>
  </si>
  <si>
    <t>212,7 M $</t>
  </si>
  <si>
    <t>Aide financière par région</t>
  </si>
  <si>
    <t>No Région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</si>
</sst>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$&quot;"/>
  </numFmts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1" xfId="0" applyFont="1" applyFill="1" applyBorder="1" applyAlignment="1">
      <alignment horizontal="left"/>
    </xf>
    <xf numFmtId="0" fontId="0" fillId="0" borderId="0" xfId="0" applyFill="1"/>
    <xf numFmtId="0" fontId="1" fillId="0" borderId="0" xfId="0" applyFont="1" applyFill="1" applyBorder="1" applyAlignment="1">
      <alignment horizontal="left"/>
    </xf>
    <xf numFmtId="164" fontId="0" fillId="0" borderId="0" xfId="0" applyNumberFormat="1" applyFill="1"/>
    <xf numFmtId="0" fontId="2" fillId="2" borderId="2" xfId="0" applyFont="1" applyFill="1" applyBorder="1" applyAlignment="1">
      <alignment horizontal="left"/>
    </xf>
    <xf numFmtId="164" fontId="2" fillId="2" borderId="0" xfId="0" applyNumberFormat="1" applyFont="1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R:\1%20-%20PDG\12%20RFA\1290%20RPA-Gicleurs\21_Base_de_donnees\BD_GICLEURS_RPA_20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PA par région"/>
      <sheetName val="Tableau suivi"/>
      <sheetName val="Tableau infos"/>
      <sheetName val="Reddition de compte"/>
      <sheetName val="Listes déroulantes"/>
      <sheetName val="Satisfaction bonification"/>
      <sheetName val="BRQ 2018-12-05"/>
      <sheetName val="SOM"/>
    </sheetNames>
    <sheetDataSet>
      <sheetData sheetId="0"/>
      <sheetData sheetId="1"/>
      <sheetData sheetId="2"/>
      <sheetData sheetId="3"/>
      <sheetData sheetId="4">
        <row r="1">
          <cell r="A1" t="str">
            <v>OUI</v>
          </cell>
        </row>
        <row r="2">
          <cell r="A2" t="str">
            <v>NON</v>
          </cell>
        </row>
      </sheetData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C24"/>
  <sheetViews>
    <sheetView tabSelected="1" workbookViewId="0">
      <selection activeCell="C24" sqref="C24"/>
    </sheetView>
  </sheetViews>
  <sheetFormatPr baseColWidth="10" defaultRowHeight="14.5" x14ac:dyDescent="0.35"/>
  <cols>
    <col min="2" max="2" width="21.26953125" customWidth="1"/>
    <col min="3" max="3" width="19" customWidth="1"/>
  </cols>
  <sheetData>
    <row r="1" spans="1:3" x14ac:dyDescent="0.35">
      <c r="A1" s="1" t="s">
        <v>21</v>
      </c>
    </row>
    <row r="3" spans="1:3" x14ac:dyDescent="0.35">
      <c r="A3" s="2" t="s">
        <v>22</v>
      </c>
      <c r="B3" s="2" t="s">
        <v>0</v>
      </c>
      <c r="C3" s="3" t="s">
        <v>1</v>
      </c>
    </row>
    <row r="4" spans="1:3" x14ac:dyDescent="0.35">
      <c r="A4" s="2">
        <v>1</v>
      </c>
      <c r="B4" s="4" t="s">
        <v>3</v>
      </c>
      <c r="C4" s="5">
        <v>9146669.4700000007</v>
      </c>
    </row>
    <row r="5" spans="1:3" x14ac:dyDescent="0.35">
      <c r="A5" s="2">
        <v>2</v>
      </c>
      <c r="B5" s="4" t="s">
        <v>4</v>
      </c>
      <c r="C5" s="5">
        <v>4731243.03</v>
      </c>
    </row>
    <row r="6" spans="1:3" x14ac:dyDescent="0.35">
      <c r="A6" s="2">
        <v>3</v>
      </c>
      <c r="B6" s="4" t="s">
        <v>5</v>
      </c>
      <c r="C6" s="5">
        <v>11738896.559999999</v>
      </c>
    </row>
    <row r="7" spans="1:3" x14ac:dyDescent="0.35">
      <c r="A7" s="2">
        <v>4</v>
      </c>
      <c r="B7" s="4" t="s">
        <v>6</v>
      </c>
      <c r="C7" s="5">
        <v>8331841.0199999996</v>
      </c>
    </row>
    <row r="8" spans="1:3" x14ac:dyDescent="0.35">
      <c r="A8" s="2">
        <v>5</v>
      </c>
      <c r="B8" s="4" t="s">
        <v>7</v>
      </c>
      <c r="C8" s="5">
        <v>7313390.0199999996</v>
      </c>
    </row>
    <row r="9" spans="1:3" x14ac:dyDescent="0.35">
      <c r="A9" s="2">
        <v>6</v>
      </c>
      <c r="B9" s="4" t="s">
        <v>8</v>
      </c>
      <c r="C9" s="5">
        <v>15953597.09</v>
      </c>
    </row>
    <row r="10" spans="1:3" x14ac:dyDescent="0.35">
      <c r="A10" s="2">
        <v>7</v>
      </c>
      <c r="B10" s="4" t="s">
        <v>9</v>
      </c>
      <c r="C10" s="5">
        <v>559473.89</v>
      </c>
    </row>
    <row r="11" spans="1:3" x14ac:dyDescent="0.35">
      <c r="A11" s="2">
        <v>8</v>
      </c>
      <c r="B11" s="4" t="s">
        <v>10</v>
      </c>
      <c r="C11" s="5">
        <v>2294951.13</v>
      </c>
    </row>
    <row r="12" spans="1:3" x14ac:dyDescent="0.35">
      <c r="A12" s="2">
        <v>9</v>
      </c>
      <c r="B12" s="4" t="s">
        <v>11</v>
      </c>
      <c r="C12" s="5">
        <v>1091400</v>
      </c>
    </row>
    <row r="13" spans="1:3" x14ac:dyDescent="0.35">
      <c r="A13" s="2">
        <v>10</v>
      </c>
      <c r="B13" s="4" t="s">
        <v>12</v>
      </c>
      <c r="C13" s="5">
        <v>190418</v>
      </c>
    </row>
    <row r="14" spans="1:3" x14ac:dyDescent="0.35">
      <c r="A14" s="2">
        <v>11</v>
      </c>
      <c r="B14" s="4" t="s">
        <v>13</v>
      </c>
      <c r="C14" s="5">
        <v>878588.77</v>
      </c>
    </row>
    <row r="15" spans="1:3" x14ac:dyDescent="0.35">
      <c r="A15" s="2">
        <v>12</v>
      </c>
      <c r="B15" s="4" t="s">
        <v>14</v>
      </c>
      <c r="C15" s="5">
        <v>10603094.939999999</v>
      </c>
    </row>
    <row r="16" spans="1:3" x14ac:dyDescent="0.35">
      <c r="A16" s="2">
        <v>13</v>
      </c>
      <c r="B16" s="4" t="s">
        <v>15</v>
      </c>
      <c r="C16" s="5">
        <v>4781455.1000000006</v>
      </c>
    </row>
    <row r="17" spans="1:3" x14ac:dyDescent="0.35">
      <c r="A17" s="2">
        <v>14</v>
      </c>
      <c r="B17" s="4" t="s">
        <v>16</v>
      </c>
      <c r="C17" s="5">
        <v>4880852.1400000006</v>
      </c>
    </row>
    <row r="18" spans="1:3" x14ac:dyDescent="0.35">
      <c r="A18" s="2">
        <v>15</v>
      </c>
      <c r="B18" s="4" t="s">
        <v>17</v>
      </c>
      <c r="C18" s="5">
        <v>3523070.78</v>
      </c>
    </row>
    <row r="19" spans="1:3" x14ac:dyDescent="0.35">
      <c r="A19" s="2">
        <v>16</v>
      </c>
      <c r="B19" s="4" t="s">
        <v>18</v>
      </c>
      <c r="C19" s="5">
        <v>9896642.9730000012</v>
      </c>
    </row>
    <row r="20" spans="1:3" x14ac:dyDescent="0.35">
      <c r="A20" s="6" t="s">
        <v>2</v>
      </c>
      <c r="B20" s="6"/>
      <c r="C20" s="7">
        <f>SUM(C4:C19)</f>
        <v>95915584.913000003</v>
      </c>
    </row>
    <row r="24" spans="1:3" x14ac:dyDescent="0.35">
      <c r="A24" t="s">
        <v>19</v>
      </c>
      <c r="C24" t="s">
        <v>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Feuil2</vt:lpstr>
    </vt:vector>
  </TitlesOfParts>
  <Company>CISSS-CA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Roby Deblois</dc:creator>
  <cp:lastModifiedBy>Christian Dupont (DGILEA)</cp:lastModifiedBy>
  <dcterms:created xsi:type="dcterms:W3CDTF">2023-11-24T19:03:29Z</dcterms:created>
  <dcterms:modified xsi:type="dcterms:W3CDTF">2023-11-28T21:16:25Z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a7d8d5d-78e2-4a62-9fcd-016eb5e4c57c_Enabled">
    <vt:lpwstr>true</vt:lpwstr>
  </property>
  <property fmtid="{D5CDD505-2E9C-101B-9397-08002B2CF9AE}" pid="3" name="MSIP_Label_6a7d8d5d-78e2-4a62-9fcd-016eb5e4c57c_SetDate">
    <vt:lpwstr>2023-11-28T21:15:33Z</vt:lpwstr>
  </property>
  <property fmtid="{D5CDD505-2E9C-101B-9397-08002B2CF9AE}" pid="4" name="MSIP_Label_6a7d8d5d-78e2-4a62-9fcd-016eb5e4c57c_Method">
    <vt:lpwstr>Standard</vt:lpwstr>
  </property>
  <property fmtid="{D5CDD505-2E9C-101B-9397-08002B2CF9AE}" pid="5" name="MSIP_Label_6a7d8d5d-78e2-4a62-9fcd-016eb5e4c57c_Name">
    <vt:lpwstr>Général</vt:lpwstr>
  </property>
  <property fmtid="{D5CDD505-2E9C-101B-9397-08002B2CF9AE}" pid="6" name="MSIP_Label_6a7d8d5d-78e2-4a62-9fcd-016eb5e4c57c_SiteId">
    <vt:lpwstr>06e1fe28-5f8b-4075-bf6c-ae24be1a7992</vt:lpwstr>
  </property>
  <property fmtid="{D5CDD505-2E9C-101B-9397-08002B2CF9AE}" pid="7" name="MSIP_Label_6a7d8d5d-78e2-4a62-9fcd-016eb5e4c57c_ActionId">
    <vt:lpwstr>333941ad-90d7-42f4-81ed-3c2e21aa35d2</vt:lpwstr>
  </property>
  <property fmtid="{D5CDD505-2E9C-101B-9397-08002B2CF9AE}" pid="8" name="MSIP_Label_6a7d8d5d-78e2-4a62-9fcd-016eb5e4c57c_ContentBits">
    <vt:lpwstr>0</vt:lpwstr>
  </property>
</Properties>
</file>