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Usr\foma5556\DAI\"/>
    </mc:Choice>
  </mc:AlternateContent>
  <xr:revisionPtr revIDLastSave="0" documentId="8_{2E38EFD3-764E-4297-9054-CFF5E02B2241}" xr6:coauthVersionLast="47" xr6:coauthVersionMax="47" xr10:uidLastSave="{00000000-0000-0000-0000-000000000000}"/>
  <bookViews>
    <workbookView xWindow="-120" yWindow="-120" windowWidth="25440" windowHeight="15390" xr2:uid="{CD90A15A-4B3B-4ECC-9807-B247B5BC25E7}"/>
  </bookViews>
  <sheets>
    <sheet name="Heures de SAD_MOI" sheetId="2" r:id="rId1"/>
    <sheet name="Heures de SAD_EESAD" sheetId="3" r:id="rId2"/>
    <sheet name="Heure de SAD_ENTR_PRIVEES" sheetId="4" r:id="rId3"/>
    <sheet name="AttenteDunService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5" i="3" l="1"/>
  <c r="B94" i="4"/>
  <c r="B61" i="4"/>
  <c r="B28" i="4"/>
  <c r="N94" i="4"/>
  <c r="M94" i="4"/>
  <c r="L94" i="4"/>
  <c r="K94" i="4"/>
  <c r="J94" i="4"/>
  <c r="I94" i="4"/>
  <c r="H94" i="4"/>
  <c r="G94" i="4"/>
  <c r="F94" i="4"/>
  <c r="E94" i="4"/>
  <c r="D94" i="4"/>
  <c r="C94" i="4"/>
  <c r="N61" i="4"/>
  <c r="M61" i="4"/>
  <c r="L61" i="4"/>
  <c r="K61" i="4"/>
  <c r="J61" i="4"/>
  <c r="I61" i="4"/>
  <c r="H61" i="4"/>
  <c r="G61" i="4"/>
  <c r="F61" i="4"/>
  <c r="E61" i="4"/>
  <c r="D61" i="4"/>
  <c r="C61" i="4"/>
  <c r="N28" i="4"/>
  <c r="M28" i="4"/>
  <c r="L28" i="4"/>
  <c r="K28" i="4"/>
  <c r="J28" i="4"/>
  <c r="I28" i="4"/>
  <c r="H28" i="4"/>
  <c r="G28" i="4"/>
  <c r="F28" i="4"/>
  <c r="E28" i="4"/>
  <c r="D28" i="4"/>
  <c r="C28" i="4"/>
  <c r="M95" i="3"/>
  <c r="L95" i="3"/>
  <c r="K95" i="3"/>
  <c r="J95" i="3"/>
  <c r="I95" i="3"/>
  <c r="H95" i="3"/>
  <c r="G95" i="3"/>
  <c r="F95" i="3"/>
  <c r="E95" i="3"/>
  <c r="D95" i="3"/>
  <c r="C95" i="3"/>
  <c r="B95" i="3"/>
  <c r="N62" i="3"/>
  <c r="M62" i="3"/>
  <c r="L62" i="3"/>
  <c r="K62" i="3"/>
  <c r="J62" i="3"/>
  <c r="I62" i="3"/>
  <c r="H62" i="3"/>
  <c r="G62" i="3"/>
  <c r="F62" i="3"/>
  <c r="E62" i="3"/>
  <c r="D62" i="3"/>
  <c r="C62" i="3"/>
  <c r="B62" i="3"/>
  <c r="N29" i="3"/>
  <c r="M29" i="3"/>
  <c r="L29" i="3"/>
  <c r="K29" i="3"/>
  <c r="J29" i="3"/>
  <c r="I29" i="3"/>
  <c r="H29" i="3"/>
  <c r="G29" i="3"/>
  <c r="F29" i="3"/>
  <c r="E29" i="3"/>
  <c r="D29" i="3"/>
  <c r="C29" i="3"/>
  <c r="B29" i="3"/>
  <c r="N96" i="2"/>
  <c r="M96" i="2"/>
  <c r="L96" i="2"/>
  <c r="K96" i="2"/>
  <c r="J96" i="2"/>
  <c r="I96" i="2"/>
  <c r="H96" i="2"/>
  <c r="G96" i="2"/>
  <c r="F96" i="2"/>
  <c r="E96" i="2"/>
  <c r="D96" i="2"/>
  <c r="C96" i="2"/>
  <c r="B96" i="2"/>
  <c r="N63" i="2"/>
  <c r="M63" i="2"/>
  <c r="L63" i="2"/>
  <c r="K63" i="2"/>
  <c r="J63" i="2"/>
  <c r="I63" i="2"/>
  <c r="H63" i="2"/>
  <c r="G63" i="2"/>
  <c r="F63" i="2"/>
  <c r="E63" i="2"/>
  <c r="D63" i="2"/>
  <c r="C63" i="2"/>
  <c r="B63" i="2"/>
  <c r="C29" i="2"/>
  <c r="D29" i="2"/>
  <c r="E29" i="2"/>
  <c r="F29" i="2"/>
  <c r="G29" i="2"/>
  <c r="H29" i="2"/>
  <c r="I29" i="2"/>
  <c r="J29" i="2"/>
  <c r="K29" i="2"/>
  <c r="L29" i="2"/>
  <c r="M29" i="2"/>
  <c r="N29" i="2"/>
  <c r="B29" i="2"/>
  <c r="K28" i="1" l="1"/>
  <c r="L28" i="1"/>
  <c r="H28" i="1"/>
  <c r="B28" i="1"/>
  <c r="E28" i="1"/>
  <c r="D28" i="1"/>
  <c r="M28" i="1"/>
  <c r="J28" i="1"/>
  <c r="I28" i="1"/>
  <c r="G28" i="1"/>
  <c r="F28" i="1"/>
  <c r="C28" i="1"/>
</calcChain>
</file>

<file path=xl/sharedStrings.xml><?xml version="1.0" encoding="utf-8"?>
<sst xmlns="http://schemas.openxmlformats.org/spreadsheetml/2006/main" count="423" uniqueCount="73">
  <si>
    <t xml:space="preserve">Établissement </t>
  </si>
  <si>
    <t>2021-2022</t>
  </si>
  <si>
    <t>2022-2023</t>
  </si>
  <si>
    <t>2023-2024</t>
  </si>
  <si>
    <t xml:space="preserve">Total Québec </t>
  </si>
  <si>
    <t>Nombre d’usagers en attente de service de soutien à domicile</t>
  </si>
  <si>
    <t>P6</t>
  </si>
  <si>
    <t>P8</t>
  </si>
  <si>
    <t>P10</t>
  </si>
  <si>
    <t>P13</t>
  </si>
  <si>
    <t>01 - CISSS DU BAS-SAINT-LAURENT</t>
  </si>
  <si>
    <t>02 - CIUSSS DU SAGUENAY - LAC-SAINT-JEAN</t>
  </si>
  <si>
    <t>03 - CIUSSS DE LA CAPITALE-NATIONALE</t>
  </si>
  <si>
    <t>04 - CIUSSS DE LA MAURICIE-ET-DU-CENTRE-DU-QUÉBEC</t>
  </si>
  <si>
    <t>05 - CIUSSS DE L'ESTRIE - CENTRE HOSPITALIER UNIVERSITAIRE DE SHERBROOKE</t>
  </si>
  <si>
    <t>06 - CIUSSS DE L'EST-DE-L'ÎLE-DE-MONTRÉAL</t>
  </si>
  <si>
    <t>06 - CIUSSS DE L'OUEST-DE-L'ÎLE-DE-MONTRÉAL</t>
  </si>
  <si>
    <t>06 - CIUSSS DU CENTRE-OUEST-DE-L'ÎLE-DE-MONTRÉAL</t>
  </si>
  <si>
    <t>06 - CIUSSS DU CENTRE-SUD-DE-L'ÎLE-DE-MONTRÉAL</t>
  </si>
  <si>
    <t>06 - CIUSSS DU NORD-DE-L'ÎLE-DE-MONTRÉAL</t>
  </si>
  <si>
    <t>07 - CISSS DE L'OUTAOUAIS</t>
  </si>
  <si>
    <t>08 - CISSS DE L'ABITIBI-TÉMISCAMINGUE</t>
  </si>
  <si>
    <t>09 - CISSS DE LA CÔTE-NORD</t>
  </si>
  <si>
    <t>10 - CENTRE RÉGIONAL DE SANTÉ ET DE SERVICES SOCIAUX DE LA BAIE-JAMES</t>
  </si>
  <si>
    <t>11 - CISSS DE LA GASPÉSIE</t>
  </si>
  <si>
    <t>11 - CISSS DES ÎLES</t>
  </si>
  <si>
    <t>12 - CISSS DE CHAUDIÈRE-APPALACHES</t>
  </si>
  <si>
    <t>13 - CISSS DE LAVAL</t>
  </si>
  <si>
    <t>14 - CISSS DE LANAUDIÈRE</t>
  </si>
  <si>
    <t>15 - CISSS DES LAURENTIDES</t>
  </si>
  <si>
    <t>16 - CISSS DE LA MONTÉRÉGIE-CENTRE</t>
  </si>
  <si>
    <t>16 - CISSS DE LA MONTÉRÉGIE-EST</t>
  </si>
  <si>
    <t>16 - CISSS DE LA MONTÉRÉGIE-OUEST</t>
  </si>
  <si>
    <t>N/A</t>
  </si>
  <si>
    <t>Nombre d'heures de soutien à domicile dispensées par de la main-d’oeuvre indépendante</t>
  </si>
  <si>
    <t>P1</t>
  </si>
  <si>
    <t>P2</t>
  </si>
  <si>
    <t>P3</t>
  </si>
  <si>
    <t>P4</t>
  </si>
  <si>
    <t>P5</t>
  </si>
  <si>
    <t>P7</t>
  </si>
  <si>
    <t>P9</t>
  </si>
  <si>
    <t>P11</t>
  </si>
  <si>
    <t>P12</t>
  </si>
  <si>
    <t>Nombre d’heures de soutien à domicile dispensées par les entreprises de soins à domiciles privés sous forme de services achetés (contrats de service).</t>
  </si>
  <si>
    <t>Nombre d’heures de soutien à domicile dispensées par les entreprises d'économie sociale en aide à domicile (EÉSAD).</t>
  </si>
  <si>
    <t>CISSS du Bas-Saint-Laurent</t>
  </si>
  <si>
    <t>CIUSSS du Saguenay-Lac-Saint-Jean</t>
  </si>
  <si>
    <t>CIUSSS de la Capitale-Nationale</t>
  </si>
  <si>
    <t>CIUSSS de la Mauricie-et-du-Centre-du-Québec</t>
  </si>
  <si>
    <t>CIUSSS de l'Estrie - Centre hospitalier universitaire de sherbrooke</t>
  </si>
  <si>
    <t>CIUSSS de l'Ouest-de-l'île-de-Montréal</t>
  </si>
  <si>
    <t>CIUSSS du Centre-Ouest-de-l'île-de-Montréal</t>
  </si>
  <si>
    <t>CIUSSS du Centre-Sud-de-l'île-de-Montréal</t>
  </si>
  <si>
    <t>CIUSSS du Nord-de-l'île-de-Montréal</t>
  </si>
  <si>
    <t>CIUSSS de l'Est-de-l'île-de-Montréal</t>
  </si>
  <si>
    <t>CLINIQUE COMMUNAUTAIRE DE POINTE ST-CHARLES</t>
  </si>
  <si>
    <t>CISSS de l'Outaouais</t>
  </si>
  <si>
    <t>CISSS de l'Abitibi-Témiscamingue</t>
  </si>
  <si>
    <t>CISSS de la Côte-Nord</t>
  </si>
  <si>
    <t>10 Nord-du-Québec</t>
  </si>
  <si>
    <t>CISSS des Îles</t>
  </si>
  <si>
    <t>CISSS de la Gaspésie</t>
  </si>
  <si>
    <t>CISSS de Chaudière-Appalaches</t>
  </si>
  <si>
    <t>CISSS de Laval</t>
  </si>
  <si>
    <t>CISSS de Lanaudière</t>
  </si>
  <si>
    <t>CISSS des Laurentides</t>
  </si>
  <si>
    <t>CISSS de Montérégie-Centre</t>
  </si>
  <si>
    <t>CISSS de Montérégie-Est</t>
  </si>
  <si>
    <t>CISSS de Montérégie-Ouest</t>
  </si>
  <si>
    <t>Source : I-CLSC et GESTRED</t>
  </si>
  <si>
    <t xml:space="preserve">Source : I-CLSC 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</si>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</sst>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name val="Arial Nova Cond"/>
      <family val="2"/>
    </font>
    <font>
      <sz val="11"/>
      <name val="Arial Nova Cond"/>
      <family val="2"/>
    </font>
    <font>
      <sz val="10"/>
      <name val="Arial Nova Cond"/>
      <family val="2"/>
    </font>
    <font>
      <sz val="8"/>
      <name val="Calibri"/>
      <family val="2"/>
      <scheme val="minor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4"/>
      <name val="Daytona"/>
      <family val="2"/>
    </font>
    <font>
      <b/>
      <sz val="14"/>
      <name val="Arial Nova Cond"/>
      <family val="2"/>
    </font>
    <font>
      <b/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3" fontId="3" fillId="2" borderId="15" xfId="0" applyNumberFormat="1" applyFont="1" applyFill="1" applyBorder="1"/>
    <xf numFmtId="3" fontId="3" fillId="2" borderId="16" xfId="0" applyNumberFormat="1" applyFont="1" applyFill="1" applyBorder="1"/>
    <xf numFmtId="3" fontId="3" fillId="2" borderId="14" xfId="0" applyNumberFormat="1" applyFont="1" applyFill="1" applyBorder="1"/>
    <xf numFmtId="3" fontId="3" fillId="2" borderId="17" xfId="0" applyNumberFormat="1" applyFont="1" applyFill="1" applyBorder="1"/>
    <xf numFmtId="3" fontId="3" fillId="2" borderId="19" xfId="0" applyNumberFormat="1" applyFont="1" applyFill="1" applyBorder="1"/>
    <xf numFmtId="3" fontId="3" fillId="2" borderId="20" xfId="0" applyNumberFormat="1" applyFont="1" applyFill="1" applyBorder="1"/>
    <xf numFmtId="3" fontId="3" fillId="2" borderId="18" xfId="0" applyNumberFormat="1" applyFont="1" applyFill="1" applyBorder="1"/>
    <xf numFmtId="3" fontId="3" fillId="2" borderId="21" xfId="0" applyNumberFormat="1" applyFont="1" applyFill="1" applyBorder="1"/>
    <xf numFmtId="3" fontId="1" fillId="2" borderId="9" xfId="0" applyNumberFormat="1" applyFont="1" applyFill="1" applyBorder="1"/>
    <xf numFmtId="3" fontId="3" fillId="2" borderId="23" xfId="0" applyNumberFormat="1" applyFont="1" applyFill="1" applyBorder="1"/>
    <xf numFmtId="3" fontId="3" fillId="2" borderId="24" xfId="0" applyNumberFormat="1" applyFont="1" applyFill="1" applyBorder="1"/>
    <xf numFmtId="0" fontId="5" fillId="2" borderId="9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3" fontId="0" fillId="0" borderId="0" xfId="0" applyNumberFormat="1"/>
    <xf numFmtId="3" fontId="3" fillId="2" borderId="19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3" fontId="3" fillId="2" borderId="27" xfId="0" applyNumberFormat="1" applyFont="1" applyFill="1" applyBorder="1"/>
    <xf numFmtId="3" fontId="3" fillId="2" borderId="28" xfId="0" applyNumberFormat="1" applyFont="1" applyFill="1" applyBorder="1"/>
    <xf numFmtId="3" fontId="3" fillId="2" borderId="26" xfId="0" applyNumberFormat="1" applyFont="1" applyFill="1" applyBorder="1"/>
    <xf numFmtId="3" fontId="3" fillId="2" borderId="29" xfId="0" applyNumberFormat="1" applyFont="1" applyFill="1" applyBorder="1"/>
    <xf numFmtId="3" fontId="3" fillId="2" borderId="30" xfId="0" applyNumberFormat="1" applyFont="1" applyFill="1" applyBorder="1"/>
    <xf numFmtId="3" fontId="1" fillId="2" borderId="25" xfId="0" applyNumberFormat="1" applyFont="1" applyFill="1" applyBorder="1"/>
    <xf numFmtId="3" fontId="2" fillId="2" borderId="31" xfId="0" applyNumberFormat="1" applyFont="1" applyFill="1" applyBorder="1"/>
    <xf numFmtId="3" fontId="2" fillId="2" borderId="32" xfId="0" applyNumberFormat="1" applyFont="1" applyFill="1" applyBorder="1"/>
    <xf numFmtId="3" fontId="2" fillId="2" borderId="33" xfId="0" applyNumberFormat="1" applyFont="1" applyFill="1" applyBorder="1"/>
    <xf numFmtId="3" fontId="2" fillId="2" borderId="34" xfId="0" applyNumberFormat="1" applyFont="1" applyFill="1" applyBorder="1"/>
    <xf numFmtId="3" fontId="2" fillId="2" borderId="35" xfId="0" applyNumberFormat="1" applyFont="1" applyFill="1" applyBorder="1"/>
    <xf numFmtId="3" fontId="2" fillId="2" borderId="36" xfId="0" applyNumberFormat="1" applyFont="1" applyFill="1" applyBorder="1"/>
    <xf numFmtId="0" fontId="5" fillId="2" borderId="25" xfId="0" applyFont="1" applyFill="1" applyBorder="1" applyAlignment="1">
      <alignment horizontal="center"/>
    </xf>
    <xf numFmtId="3" fontId="2" fillId="2" borderId="37" xfId="0" applyNumberFormat="1" applyFont="1" applyFill="1" applyBorder="1"/>
    <xf numFmtId="3" fontId="2" fillId="2" borderId="38" xfId="0" applyNumberFormat="1" applyFont="1" applyFill="1" applyBorder="1"/>
    <xf numFmtId="3" fontId="2" fillId="2" borderId="22" xfId="0" applyNumberFormat="1" applyFont="1" applyFill="1" applyBorder="1"/>
    <xf numFmtId="3" fontId="2" fillId="2" borderId="19" xfId="0" applyNumberFormat="1" applyFont="1" applyFill="1" applyBorder="1"/>
    <xf numFmtId="3" fontId="2" fillId="2" borderId="39" xfId="0" applyNumberFormat="1" applyFont="1" applyFill="1" applyBorder="1"/>
    <xf numFmtId="3" fontId="2" fillId="2" borderId="40" xfId="0" applyNumberFormat="1" applyFont="1" applyFill="1" applyBorder="1"/>
    <xf numFmtId="3" fontId="2" fillId="2" borderId="41" xfId="0" applyNumberFormat="1" applyFont="1" applyFill="1" applyBorder="1"/>
    <xf numFmtId="3" fontId="2" fillId="2" borderId="21" xfId="0" applyNumberFormat="1" applyFont="1" applyFill="1" applyBorder="1"/>
    <xf numFmtId="3" fontId="2" fillId="2" borderId="42" xfId="0" applyNumberFormat="1" applyFont="1" applyFill="1" applyBorder="1"/>
    <xf numFmtId="3" fontId="1" fillId="2" borderId="10" xfId="0" applyNumberFormat="1" applyFont="1" applyFill="1" applyBorder="1"/>
    <xf numFmtId="3" fontId="2" fillId="2" borderId="40" xfId="0" applyNumberFormat="1" applyFont="1" applyFill="1" applyBorder="1" applyAlignment="1">
      <alignment horizontal="left" indent="8"/>
    </xf>
    <xf numFmtId="3" fontId="2" fillId="2" borderId="41" xfId="0" applyNumberFormat="1" applyFont="1" applyFill="1" applyBorder="1" applyAlignment="1">
      <alignment horizontal="left" indent="8"/>
    </xf>
    <xf numFmtId="3" fontId="2" fillId="2" borderId="31" xfId="0" applyNumberFormat="1" applyFont="1" applyFill="1" applyBorder="1" applyAlignment="1">
      <alignment horizontal="left" indent="8"/>
    </xf>
    <xf numFmtId="3" fontId="2" fillId="2" borderId="37" xfId="0" applyNumberFormat="1" applyFont="1" applyFill="1" applyBorder="1" applyAlignment="1">
      <alignment horizontal="left" indent="8"/>
    </xf>
    <xf numFmtId="3" fontId="2" fillId="2" borderId="32" xfId="0" applyNumberFormat="1" applyFont="1" applyFill="1" applyBorder="1" applyAlignment="1">
      <alignment horizontal="left" indent="8"/>
    </xf>
    <xf numFmtId="3" fontId="2" fillId="2" borderId="38" xfId="0" applyNumberFormat="1" applyFont="1" applyFill="1" applyBorder="1" applyAlignment="1">
      <alignment horizontal="left" indent="8"/>
    </xf>
    <xf numFmtId="3" fontId="2" fillId="2" borderId="19" xfId="0" applyNumberFormat="1" applyFont="1" applyFill="1" applyBorder="1" applyAlignment="1">
      <alignment horizontal="left" indent="8"/>
    </xf>
    <xf numFmtId="3" fontId="2" fillId="2" borderId="21" xfId="0" applyNumberFormat="1" applyFont="1" applyFill="1" applyBorder="1" applyAlignment="1">
      <alignment horizontal="left" indent="8"/>
    </xf>
    <xf numFmtId="3" fontId="2" fillId="2" borderId="0" xfId="0" applyNumberFormat="1" applyFont="1" applyFill="1" applyBorder="1"/>
    <xf numFmtId="0" fontId="0" fillId="2" borderId="0" xfId="0" applyFill="1"/>
    <xf numFmtId="0" fontId="0" fillId="2" borderId="33" xfId="0" applyFill="1" applyBorder="1"/>
    <xf numFmtId="0" fontId="0" fillId="2" borderId="27" xfId="0" applyFill="1" applyBorder="1"/>
    <xf numFmtId="0" fontId="0" fillId="2" borderId="30" xfId="0" applyFill="1" applyBorder="1"/>
    <xf numFmtId="3" fontId="1" fillId="2" borderId="0" xfId="0" applyNumberFormat="1" applyFont="1" applyFill="1" applyBorder="1"/>
    <xf numFmtId="1" fontId="0" fillId="2" borderId="33" xfId="0" applyNumberFormat="1" applyFill="1" applyBorder="1"/>
    <xf numFmtId="1" fontId="0" fillId="2" borderId="27" xfId="0" applyNumberFormat="1" applyFill="1" applyBorder="1"/>
    <xf numFmtId="1" fontId="0" fillId="2" borderId="30" xfId="0" applyNumberFormat="1" applyFill="1" applyBorder="1"/>
    <xf numFmtId="3" fontId="0" fillId="2" borderId="33" xfId="0" applyNumberFormat="1" applyFill="1" applyBorder="1" applyAlignment="1">
      <alignment horizontal="left" indent="8"/>
    </xf>
    <xf numFmtId="3" fontId="0" fillId="2" borderId="27" xfId="0" applyNumberFormat="1" applyFill="1" applyBorder="1" applyAlignment="1">
      <alignment horizontal="left" indent="8"/>
    </xf>
    <xf numFmtId="3" fontId="0" fillId="2" borderId="30" xfId="0" applyNumberFormat="1" applyFill="1" applyBorder="1" applyAlignment="1">
      <alignment horizontal="left" indent="8"/>
    </xf>
    <xf numFmtId="3" fontId="8" fillId="2" borderId="1" xfId="0" applyNumberFormat="1" applyFont="1" applyFill="1" applyBorder="1" applyAlignment="1">
      <alignment horizontal="center" vertical="center"/>
    </xf>
    <xf numFmtId="3" fontId="8" fillId="2" borderId="22" xfId="0" applyNumberFormat="1" applyFont="1" applyFill="1" applyBorder="1" applyAlignment="1">
      <alignment horizontal="center" vertical="center"/>
    </xf>
    <xf numFmtId="3" fontId="8" fillId="2" borderId="8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22" xfId="0" applyNumberFormat="1" applyFont="1" applyFill="1" applyBorder="1" applyAlignment="1">
      <alignment horizontal="center" vertical="center"/>
    </xf>
    <xf numFmtId="3" fontId="1" fillId="2" borderId="8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3121E-CF0E-41A9-897B-889795211D91}">
  <dimension ref="A1:N97"/>
  <sheetViews>
    <sheetView tabSelected="1" topLeftCell="B36" zoomScale="80" zoomScaleNormal="80" zoomScaleSheetLayoutView="74" workbookViewId="0">
      <selection activeCell="H75" sqref="H75"/>
    </sheetView>
  </sheetViews>
  <sheetFormatPr baseColWidth="10" defaultColWidth="11.54296875" defaultRowHeight="14.5" x14ac:dyDescent="0.35"/>
  <cols>
    <col min="1" max="1" width="72.90625" style="52" customWidth="1"/>
    <col min="2" max="14" width="23.453125" style="52" bestFit="1" customWidth="1"/>
    <col min="15" max="15" width="11.54296875" style="52" customWidth="1"/>
    <col min="16" max="16384" width="11.54296875" style="52"/>
  </cols>
  <sheetData>
    <row r="1" spans="1:14" ht="15" thickBot="1" x14ac:dyDescent="0.4"/>
    <row r="2" spans="1:14" ht="21" customHeight="1" thickBot="1" x14ac:dyDescent="0.4">
      <c r="A2" s="63" t="s">
        <v>0</v>
      </c>
      <c r="B2" s="66" t="s">
        <v>34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8"/>
    </row>
    <row r="3" spans="1:14" ht="18" thickBot="1" x14ac:dyDescent="0.4">
      <c r="A3" s="64"/>
      <c r="B3" s="69" t="s">
        <v>1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1"/>
    </row>
    <row r="4" spans="1:14" ht="15" thickBot="1" x14ac:dyDescent="0.4">
      <c r="A4" s="65"/>
      <c r="B4" s="12" t="s">
        <v>35</v>
      </c>
      <c r="C4" s="12" t="s">
        <v>36</v>
      </c>
      <c r="D4" s="12" t="s">
        <v>37</v>
      </c>
      <c r="E4" s="12" t="s">
        <v>38</v>
      </c>
      <c r="F4" s="12" t="s">
        <v>39</v>
      </c>
      <c r="G4" s="12" t="s">
        <v>6</v>
      </c>
      <c r="H4" s="12" t="s">
        <v>40</v>
      </c>
      <c r="I4" s="12" t="s">
        <v>7</v>
      </c>
      <c r="J4" s="12" t="s">
        <v>41</v>
      </c>
      <c r="K4" s="12" t="s">
        <v>8</v>
      </c>
      <c r="L4" s="12" t="s">
        <v>42</v>
      </c>
      <c r="M4" s="12" t="s">
        <v>43</v>
      </c>
      <c r="N4" s="32" t="s">
        <v>9</v>
      </c>
    </row>
    <row r="5" spans="1:14" x14ac:dyDescent="0.35">
      <c r="A5" s="29" t="s">
        <v>46</v>
      </c>
      <c r="B5" s="38">
        <v>538.4799999999999</v>
      </c>
      <c r="C5" s="38">
        <v>669.2000000000005</v>
      </c>
      <c r="D5" s="38">
        <v>802.77000000000112</v>
      </c>
      <c r="E5" s="38">
        <v>847.4000000000002</v>
      </c>
      <c r="F5" s="38">
        <v>955.27000000000157</v>
      </c>
      <c r="G5" s="38">
        <v>941.00000000000171</v>
      </c>
      <c r="H5" s="38">
        <v>801.60000000000093</v>
      </c>
      <c r="I5" s="38">
        <v>779.80000000000064</v>
      </c>
      <c r="J5" s="38">
        <v>633.61999999999978</v>
      </c>
      <c r="K5" s="38">
        <v>427.94999999999976</v>
      </c>
      <c r="L5" s="38">
        <v>513.05999999999949</v>
      </c>
      <c r="M5" s="38">
        <v>395.57999999999993</v>
      </c>
      <c r="N5" s="39">
        <v>680.18000000000018</v>
      </c>
    </row>
    <row r="6" spans="1:14" x14ac:dyDescent="0.35">
      <c r="A6" s="30" t="s">
        <v>47</v>
      </c>
      <c r="B6" s="26">
        <v>0</v>
      </c>
      <c r="C6" s="26">
        <v>0</v>
      </c>
      <c r="D6" s="26">
        <v>0</v>
      </c>
      <c r="E6" s="26">
        <v>0</v>
      </c>
      <c r="F6" s="26">
        <v>0</v>
      </c>
      <c r="G6" s="26">
        <v>0</v>
      </c>
      <c r="H6" s="26">
        <v>0</v>
      </c>
      <c r="I6" s="26">
        <v>0</v>
      </c>
      <c r="J6" s="26">
        <v>69.489999999999995</v>
      </c>
      <c r="K6" s="26">
        <v>80.890000000000029</v>
      </c>
      <c r="L6" s="26">
        <v>21.35</v>
      </c>
      <c r="M6" s="26">
        <v>0</v>
      </c>
      <c r="N6" s="33">
        <v>46.33</v>
      </c>
    </row>
    <row r="7" spans="1:14" x14ac:dyDescent="0.35">
      <c r="A7" s="30" t="s">
        <v>48</v>
      </c>
      <c r="B7" s="26">
        <v>3602.120000000084</v>
      </c>
      <c r="C7" s="26">
        <v>4773.9200000000492</v>
      </c>
      <c r="D7" s="26">
        <v>4797.9000000000378</v>
      </c>
      <c r="E7" s="26">
        <v>4749.1000000000813</v>
      </c>
      <c r="F7" s="26">
        <v>5470.2000000000362</v>
      </c>
      <c r="G7" s="26">
        <v>5489.6500000000124</v>
      </c>
      <c r="H7" s="26">
        <v>5335.060000000025</v>
      </c>
      <c r="I7" s="26">
        <v>4545.980000000126</v>
      </c>
      <c r="J7" s="26">
        <v>4335.4700000001394</v>
      </c>
      <c r="K7" s="26">
        <v>3913.3500000001368</v>
      </c>
      <c r="L7" s="26">
        <v>3913.2900000001446</v>
      </c>
      <c r="M7" s="26">
        <v>3709.7300000001037</v>
      </c>
      <c r="N7" s="33">
        <v>4717.1600000000844</v>
      </c>
    </row>
    <row r="8" spans="1:14" x14ac:dyDescent="0.35">
      <c r="A8" s="30" t="s">
        <v>49</v>
      </c>
      <c r="B8" s="26">
        <v>3056.0100000000107</v>
      </c>
      <c r="C8" s="26">
        <v>2240.6600000000053</v>
      </c>
      <c r="D8" s="26">
        <v>1160.3799999999999</v>
      </c>
      <c r="E8" s="26">
        <v>1108.3600000000006</v>
      </c>
      <c r="F8" s="26">
        <v>725.68999999999994</v>
      </c>
      <c r="G8" s="26">
        <v>719.56000000000074</v>
      </c>
      <c r="H8" s="26">
        <v>568.94000000000017</v>
      </c>
      <c r="I8" s="26">
        <v>728.53000000000179</v>
      </c>
      <c r="J8" s="26">
        <v>768.55000000000211</v>
      </c>
      <c r="K8" s="26">
        <v>877.61000000000467</v>
      </c>
      <c r="L8" s="26">
        <v>789.98999999999785</v>
      </c>
      <c r="M8" s="26">
        <v>581.36000000000058</v>
      </c>
      <c r="N8" s="33">
        <v>770.18000000000211</v>
      </c>
    </row>
    <row r="9" spans="1:14" x14ac:dyDescent="0.35">
      <c r="A9" s="30" t="s">
        <v>50</v>
      </c>
      <c r="B9" s="26">
        <v>406.66999999999933</v>
      </c>
      <c r="C9" s="26">
        <v>791.99000000000126</v>
      </c>
      <c r="D9" s="26">
        <v>775.2600000000009</v>
      </c>
      <c r="E9" s="26">
        <v>817.25000000000045</v>
      </c>
      <c r="F9" s="26">
        <v>719.91000000000031</v>
      </c>
      <c r="G9" s="26">
        <v>693.3000000000003</v>
      </c>
      <c r="H9" s="26">
        <v>1507.0500000000013</v>
      </c>
      <c r="I9" s="26">
        <v>1011.7800000000007</v>
      </c>
      <c r="J9" s="26">
        <v>1446.5300000000004</v>
      </c>
      <c r="K9" s="26">
        <v>2319.3399999999983</v>
      </c>
      <c r="L9" s="26">
        <v>1700.9999999999975</v>
      </c>
      <c r="M9" s="26">
        <v>1630.3699999999978</v>
      </c>
      <c r="N9" s="33">
        <v>913.21000000000311</v>
      </c>
    </row>
    <row r="10" spans="1:14" x14ac:dyDescent="0.35">
      <c r="A10" s="30" t="s">
        <v>51</v>
      </c>
      <c r="B10" s="26">
        <v>17156.719999999892</v>
      </c>
      <c r="C10" s="26">
        <v>20106.199999999899</v>
      </c>
      <c r="D10" s="26">
        <v>19974.12999999987</v>
      </c>
      <c r="E10" s="26">
        <v>21436.49999999988</v>
      </c>
      <c r="F10" s="26">
        <v>21786.569999999912</v>
      </c>
      <c r="G10" s="26">
        <v>22268.019999999924</v>
      </c>
      <c r="H10" s="26">
        <v>22114.629999999994</v>
      </c>
      <c r="I10" s="26">
        <v>22808.549999999988</v>
      </c>
      <c r="J10" s="26">
        <v>23851.859999999979</v>
      </c>
      <c r="K10" s="26">
        <v>23548.38999999997</v>
      </c>
      <c r="L10" s="26">
        <v>23104.840000000004</v>
      </c>
      <c r="M10" s="26">
        <v>22073.929999999975</v>
      </c>
      <c r="N10" s="33">
        <v>26886.119999999959</v>
      </c>
    </row>
    <row r="11" spans="1:14" x14ac:dyDescent="0.35">
      <c r="A11" s="30" t="s">
        <v>52</v>
      </c>
      <c r="B11" s="26">
        <v>14333.38999999999</v>
      </c>
      <c r="C11" s="26">
        <v>16942.289999999994</v>
      </c>
      <c r="D11" s="26">
        <v>17387.930000000008</v>
      </c>
      <c r="E11" s="26">
        <v>16929.869999999995</v>
      </c>
      <c r="F11" s="26">
        <v>15776.899999999994</v>
      </c>
      <c r="G11" s="26">
        <v>16882.509999999995</v>
      </c>
      <c r="H11" s="26">
        <v>15415.119999999992</v>
      </c>
      <c r="I11" s="26">
        <v>14651.469999999988</v>
      </c>
      <c r="J11" s="26">
        <v>15274.499999999982</v>
      </c>
      <c r="K11" s="26">
        <v>15000.11999999999</v>
      </c>
      <c r="L11" s="26">
        <v>14428.739999999993</v>
      </c>
      <c r="M11" s="26">
        <v>14358.729999999998</v>
      </c>
      <c r="N11" s="33">
        <v>18049.34</v>
      </c>
    </row>
    <row r="12" spans="1:14" x14ac:dyDescent="0.35">
      <c r="A12" s="30" t="s">
        <v>53</v>
      </c>
      <c r="B12" s="26">
        <v>13526.479999999983</v>
      </c>
      <c r="C12" s="26">
        <v>14179.699999999981</v>
      </c>
      <c r="D12" s="26">
        <v>15264.86999999997</v>
      </c>
      <c r="E12" s="26">
        <v>15394.429999999944</v>
      </c>
      <c r="F12" s="26">
        <v>14660.349999999946</v>
      </c>
      <c r="G12" s="26">
        <v>15221.329999999956</v>
      </c>
      <c r="H12" s="26">
        <v>13726.489999999965</v>
      </c>
      <c r="I12" s="26">
        <v>12104.719999999958</v>
      </c>
      <c r="J12" s="26">
        <v>7480.0799999999917</v>
      </c>
      <c r="K12" s="26">
        <v>6088.4499999999971</v>
      </c>
      <c r="L12" s="26">
        <v>6319.4499999999871</v>
      </c>
      <c r="M12" s="26">
        <v>6031.7099999999928</v>
      </c>
      <c r="N12" s="33">
        <v>6962.039999999989</v>
      </c>
    </row>
    <row r="13" spans="1:14" x14ac:dyDescent="0.35">
      <c r="A13" s="30" t="s">
        <v>54</v>
      </c>
      <c r="B13" s="26">
        <v>15874.059999999994</v>
      </c>
      <c r="C13" s="26">
        <v>18065.8</v>
      </c>
      <c r="D13" s="26">
        <v>18413.000000000007</v>
      </c>
      <c r="E13" s="26">
        <v>18962.59</v>
      </c>
      <c r="F13" s="26">
        <v>19072.549999999996</v>
      </c>
      <c r="G13" s="26">
        <v>18907.190000000002</v>
      </c>
      <c r="H13" s="26">
        <v>17729.010000000002</v>
      </c>
      <c r="I13" s="26">
        <v>16824.569999999996</v>
      </c>
      <c r="J13" s="26">
        <v>15597.289999999992</v>
      </c>
      <c r="K13" s="26">
        <v>14433.209999999986</v>
      </c>
      <c r="L13" s="26">
        <v>14252.209999999994</v>
      </c>
      <c r="M13" s="26">
        <v>13954.709999999997</v>
      </c>
      <c r="N13" s="33">
        <v>17520.249999999978</v>
      </c>
    </row>
    <row r="14" spans="1:14" x14ac:dyDescent="0.35">
      <c r="A14" s="30" t="s">
        <v>55</v>
      </c>
      <c r="B14" s="26">
        <v>32697.029999999722</v>
      </c>
      <c r="C14" s="26">
        <v>39089.549999999901</v>
      </c>
      <c r="D14" s="26">
        <v>37200.419999999394</v>
      </c>
      <c r="E14" s="26">
        <v>39712.649999999376</v>
      </c>
      <c r="F14" s="26">
        <v>41753.359999999491</v>
      </c>
      <c r="G14" s="26">
        <v>42647.069999999432</v>
      </c>
      <c r="H14" s="26">
        <v>41036.849999999497</v>
      </c>
      <c r="I14" s="26">
        <v>42040.619999999115</v>
      </c>
      <c r="J14" s="26">
        <v>42297.309999999023</v>
      </c>
      <c r="K14" s="26">
        <v>39279.959999999104</v>
      </c>
      <c r="L14" s="26">
        <v>35764.749999999091</v>
      </c>
      <c r="M14" s="26">
        <v>38795.02999999898</v>
      </c>
      <c r="N14" s="33">
        <v>51220.309999998601</v>
      </c>
    </row>
    <row r="15" spans="1:14" x14ac:dyDescent="0.35">
      <c r="A15" s="30" t="s">
        <v>56</v>
      </c>
      <c r="B15" s="26">
        <v>5.25</v>
      </c>
      <c r="C15" s="26">
        <v>14.42</v>
      </c>
      <c r="D15" s="26">
        <v>2.75</v>
      </c>
      <c r="E15" s="26">
        <v>1.25</v>
      </c>
      <c r="F15" s="26">
        <v>3</v>
      </c>
      <c r="G15" s="26">
        <v>16.579999999999998</v>
      </c>
      <c r="H15" s="26">
        <v>74.779999999999987</v>
      </c>
      <c r="I15" s="26">
        <v>40.339999999999975</v>
      </c>
      <c r="J15" s="26">
        <v>38.699999999999989</v>
      </c>
      <c r="K15" s="26">
        <v>15.48</v>
      </c>
      <c r="L15" s="26">
        <v>34.809999999999967</v>
      </c>
      <c r="M15" s="26">
        <v>44.189999999999984</v>
      </c>
      <c r="N15" s="33">
        <v>133.60999999999996</v>
      </c>
    </row>
    <row r="16" spans="1:14" x14ac:dyDescent="0.35">
      <c r="A16" s="30" t="s">
        <v>57</v>
      </c>
      <c r="B16" s="26">
        <v>291.83000000000089</v>
      </c>
      <c r="C16" s="26">
        <v>301.14000000000067</v>
      </c>
      <c r="D16" s="26">
        <v>165.27000000000027</v>
      </c>
      <c r="E16" s="26">
        <v>192.44000000000065</v>
      </c>
      <c r="F16" s="26">
        <v>268.19000000000125</v>
      </c>
      <c r="G16" s="26">
        <v>271.41000000000139</v>
      </c>
      <c r="H16" s="26">
        <v>219.44000000000105</v>
      </c>
      <c r="I16" s="26">
        <v>231.4100000000013</v>
      </c>
      <c r="J16" s="26">
        <v>299.45000000000039</v>
      </c>
      <c r="K16" s="26">
        <v>772.79000000000246</v>
      </c>
      <c r="L16" s="26">
        <v>411.76999999999902</v>
      </c>
      <c r="M16" s="26">
        <v>549.28999999999962</v>
      </c>
      <c r="N16" s="33">
        <v>366.74999999999983</v>
      </c>
    </row>
    <row r="17" spans="1:14" x14ac:dyDescent="0.35">
      <c r="A17" s="30" t="s">
        <v>58</v>
      </c>
      <c r="B17" s="26">
        <v>1140.1200000000015</v>
      </c>
      <c r="C17" s="26">
        <v>1345.6699999999996</v>
      </c>
      <c r="D17" s="26">
        <v>1261.0800000000011</v>
      </c>
      <c r="E17" s="26">
        <v>1202.2000000000012</v>
      </c>
      <c r="F17" s="26">
        <v>1012.8200000000065</v>
      </c>
      <c r="G17" s="26">
        <v>1006.8500000000049</v>
      </c>
      <c r="H17" s="26">
        <v>993.33000000000652</v>
      </c>
      <c r="I17" s="26">
        <v>1039.4200000000098</v>
      </c>
      <c r="J17" s="26">
        <v>932.90000000000828</v>
      </c>
      <c r="K17" s="26">
        <v>1099.5200000000098</v>
      </c>
      <c r="L17" s="26">
        <v>1212.6400000000076</v>
      </c>
      <c r="M17" s="26">
        <v>1202.5300000000036</v>
      </c>
      <c r="N17" s="33">
        <v>1509.8599999999944</v>
      </c>
    </row>
    <row r="18" spans="1:14" x14ac:dyDescent="0.35">
      <c r="A18" s="30" t="s">
        <v>59</v>
      </c>
      <c r="B18" s="27">
        <v>589.78999999999974</v>
      </c>
      <c r="C18" s="27">
        <v>605.33000000000038</v>
      </c>
      <c r="D18" s="27">
        <v>550.13999999999896</v>
      </c>
      <c r="E18" s="27">
        <v>566.64999999999952</v>
      </c>
      <c r="F18" s="27">
        <v>986.55000000000575</v>
      </c>
      <c r="G18" s="27">
        <v>673.97000000000105</v>
      </c>
      <c r="H18" s="27">
        <v>664.53999999999974</v>
      </c>
      <c r="I18" s="27">
        <v>810.91000000000281</v>
      </c>
      <c r="J18" s="27">
        <v>718.05000000000052</v>
      </c>
      <c r="K18" s="27">
        <v>542.63999999999976</v>
      </c>
      <c r="L18" s="27">
        <v>511.39999999999918</v>
      </c>
      <c r="M18" s="27">
        <v>468.69999999999925</v>
      </c>
      <c r="N18" s="34">
        <v>672.11000000000195</v>
      </c>
    </row>
    <row r="19" spans="1:14" x14ac:dyDescent="0.35">
      <c r="A19" s="30" t="s">
        <v>60</v>
      </c>
      <c r="B19" s="27">
        <v>307.35000000000014</v>
      </c>
      <c r="C19" s="27">
        <v>296.52</v>
      </c>
      <c r="D19" s="27">
        <v>222.13000000000011</v>
      </c>
      <c r="E19" s="27">
        <v>172.59000000000006</v>
      </c>
      <c r="F19" s="27">
        <v>230.68000000000035</v>
      </c>
      <c r="G19" s="27">
        <v>324.5</v>
      </c>
      <c r="H19" s="27">
        <v>332.44000000000005</v>
      </c>
      <c r="I19" s="27">
        <v>221.77000000000007</v>
      </c>
      <c r="J19" s="27">
        <v>231.43000000000015</v>
      </c>
      <c r="K19" s="27">
        <v>83.8</v>
      </c>
      <c r="L19" s="27">
        <v>39.92</v>
      </c>
      <c r="M19" s="27">
        <v>65.09</v>
      </c>
      <c r="N19" s="34">
        <v>19.089999999999996</v>
      </c>
    </row>
    <row r="20" spans="1:14" x14ac:dyDescent="0.35">
      <c r="A20" s="30" t="s">
        <v>61</v>
      </c>
      <c r="B20" s="27">
        <v>1305.6999999999994</v>
      </c>
      <c r="C20" s="27">
        <v>589.13</v>
      </c>
      <c r="D20" s="27">
        <v>516.36999999999989</v>
      </c>
      <c r="E20" s="27">
        <v>578.82999999999981</v>
      </c>
      <c r="F20" s="27">
        <v>482.52</v>
      </c>
      <c r="G20" s="27">
        <v>335.9199999999999</v>
      </c>
      <c r="H20" s="27">
        <v>315.92999999999989</v>
      </c>
      <c r="I20" s="27">
        <v>292.30999999999995</v>
      </c>
      <c r="J20" s="27">
        <v>346.38000000000005</v>
      </c>
      <c r="K20" s="27">
        <v>465.94000000000005</v>
      </c>
      <c r="L20" s="27">
        <v>724.67000000000019</v>
      </c>
      <c r="M20" s="27">
        <v>443.94999999999982</v>
      </c>
      <c r="N20" s="34">
        <v>732.56000000000029</v>
      </c>
    </row>
    <row r="21" spans="1:14" x14ac:dyDescent="0.35">
      <c r="A21" s="30" t="s">
        <v>62</v>
      </c>
      <c r="B21" s="27">
        <v>483.14999999999952</v>
      </c>
      <c r="C21" s="27">
        <v>494.84999999999997</v>
      </c>
      <c r="D21" s="27">
        <v>642.74000000000058</v>
      </c>
      <c r="E21" s="27">
        <v>826.73000000000161</v>
      </c>
      <c r="F21" s="27">
        <v>661.20000000000095</v>
      </c>
      <c r="G21" s="27">
        <v>657.59000000000083</v>
      </c>
      <c r="H21" s="27">
        <v>560.80000000000064</v>
      </c>
      <c r="I21" s="27">
        <v>500.17999999999967</v>
      </c>
      <c r="J21" s="27">
        <v>328.42999999999984</v>
      </c>
      <c r="K21" s="27">
        <v>286.84000000000037</v>
      </c>
      <c r="L21" s="27">
        <v>362.74999999999977</v>
      </c>
      <c r="M21" s="27">
        <v>370.73999999999955</v>
      </c>
      <c r="N21" s="34">
        <v>417.98999999999933</v>
      </c>
    </row>
    <row r="22" spans="1:14" x14ac:dyDescent="0.35">
      <c r="A22" s="30" t="s">
        <v>63</v>
      </c>
      <c r="B22" s="27">
        <v>4180.9600000000009</v>
      </c>
      <c r="C22" s="27">
        <v>4982.3399999999965</v>
      </c>
      <c r="D22" s="27">
        <v>4530.0999999999967</v>
      </c>
      <c r="E22" s="27">
        <v>5006.9299999999994</v>
      </c>
      <c r="F22" s="27">
        <v>5209.92</v>
      </c>
      <c r="G22" s="27">
        <v>5218.3</v>
      </c>
      <c r="H22" s="27">
        <v>4927.4600000000055</v>
      </c>
      <c r="I22" s="27">
        <v>4249.7100000000064</v>
      </c>
      <c r="J22" s="27">
        <v>3327.4399999999991</v>
      </c>
      <c r="K22" s="27">
        <v>3099.1100000000015</v>
      </c>
      <c r="L22" s="27">
        <v>3804.580000000004</v>
      </c>
      <c r="M22" s="27">
        <v>4603.6400000000067</v>
      </c>
      <c r="N22" s="34">
        <v>5473.2100000000064</v>
      </c>
    </row>
    <row r="23" spans="1:14" x14ac:dyDescent="0.35">
      <c r="A23" s="30" t="s">
        <v>64</v>
      </c>
      <c r="B23" s="27">
        <v>9452.4599999998427</v>
      </c>
      <c r="C23" s="27">
        <v>12696.439999999748</v>
      </c>
      <c r="D23" s="27">
        <v>13622.879999999748</v>
      </c>
      <c r="E23" s="27">
        <v>13087.259999999753</v>
      </c>
      <c r="F23" s="27">
        <v>13193.349999999733</v>
      </c>
      <c r="G23" s="27">
        <v>13534.349999999757</v>
      </c>
      <c r="H23" s="27">
        <v>14663.859999999684</v>
      </c>
      <c r="I23" s="27">
        <v>15187.709999999663</v>
      </c>
      <c r="J23" s="27">
        <v>15284.419999999724</v>
      </c>
      <c r="K23" s="27">
        <v>16056.079999999643</v>
      </c>
      <c r="L23" s="27">
        <v>19462.320000000676</v>
      </c>
      <c r="M23" s="27">
        <v>20101.890000000076</v>
      </c>
      <c r="N23" s="34">
        <v>23439.329999999209</v>
      </c>
    </row>
    <row r="24" spans="1:14" x14ac:dyDescent="0.35">
      <c r="A24" s="30" t="s">
        <v>65</v>
      </c>
      <c r="B24" s="27">
        <v>529.06000000000017</v>
      </c>
      <c r="C24" s="27">
        <v>629.0299999999994</v>
      </c>
      <c r="D24" s="27">
        <v>445.34000000000032</v>
      </c>
      <c r="E24" s="27">
        <v>421.45000000000022</v>
      </c>
      <c r="F24" s="27">
        <v>470.03000000000037</v>
      </c>
      <c r="G24" s="27">
        <v>486.68000000000035</v>
      </c>
      <c r="H24" s="27">
        <v>459.49000000000024</v>
      </c>
      <c r="I24" s="27">
        <v>396.39000000000016</v>
      </c>
      <c r="J24" s="27">
        <v>332.92000000000007</v>
      </c>
      <c r="K24" s="27">
        <v>284.4199999999999</v>
      </c>
      <c r="L24" s="27">
        <v>258.3</v>
      </c>
      <c r="M24" s="27">
        <v>322.0200000000001</v>
      </c>
      <c r="N24" s="34">
        <v>425.82000000000016</v>
      </c>
    </row>
    <row r="25" spans="1:14" x14ac:dyDescent="0.35">
      <c r="A25" s="30" t="s">
        <v>66</v>
      </c>
      <c r="B25" s="27">
        <v>1343.3599999999997</v>
      </c>
      <c r="C25" s="27">
        <v>1393.23</v>
      </c>
      <c r="D25" s="27">
        <v>1429.62</v>
      </c>
      <c r="E25" s="27">
        <v>1539.7200000000003</v>
      </c>
      <c r="F25" s="27">
        <v>1367.4200000000012</v>
      </c>
      <c r="G25" s="27">
        <v>1154.1700000000003</v>
      </c>
      <c r="H25" s="27">
        <v>955.42000000000064</v>
      </c>
      <c r="I25" s="27">
        <v>641.12999999999988</v>
      </c>
      <c r="J25" s="27">
        <v>547.38</v>
      </c>
      <c r="K25" s="27">
        <v>449.32999999999993</v>
      </c>
      <c r="L25" s="27">
        <v>426.88999999999993</v>
      </c>
      <c r="M25" s="27">
        <v>502.16000000000008</v>
      </c>
      <c r="N25" s="34">
        <v>917.3100000000004</v>
      </c>
    </row>
    <row r="26" spans="1:14" x14ac:dyDescent="0.35">
      <c r="A26" s="30" t="s">
        <v>67</v>
      </c>
      <c r="B26" s="27">
        <v>2399.6799999999994</v>
      </c>
      <c r="C26" s="27">
        <v>2965.0799999999958</v>
      </c>
      <c r="D26" s="27">
        <v>2460.4999999999977</v>
      </c>
      <c r="E26" s="27">
        <v>2280.6799999999917</v>
      </c>
      <c r="F26" s="27">
        <v>2174.9799999999937</v>
      </c>
      <c r="G26" s="27">
        <v>1908.4699999999916</v>
      </c>
      <c r="H26" s="27">
        <v>1207.8500000000015</v>
      </c>
      <c r="I26" s="27">
        <v>1710.0699999999965</v>
      </c>
      <c r="J26" s="27">
        <v>1454.2399999999984</v>
      </c>
      <c r="K26" s="27">
        <v>1200.250000000002</v>
      </c>
      <c r="L26" s="27">
        <v>785.5100000000034</v>
      </c>
      <c r="M26" s="27">
        <v>1629.4199999999978</v>
      </c>
      <c r="N26" s="34">
        <v>1037.2500000000036</v>
      </c>
    </row>
    <row r="27" spans="1:14" x14ac:dyDescent="0.35">
      <c r="A27" s="37" t="s">
        <v>68</v>
      </c>
      <c r="B27" s="27">
        <v>1904.6900000000046</v>
      </c>
      <c r="C27" s="36">
        <v>2270.8800000000033</v>
      </c>
      <c r="D27" s="36">
        <v>2376.6100000000042</v>
      </c>
      <c r="E27" s="36">
        <v>2480.7600000000107</v>
      </c>
      <c r="F27" s="36">
        <v>2177.7800000000052</v>
      </c>
      <c r="G27" s="36">
        <v>2366.4100000000039</v>
      </c>
      <c r="H27" s="36">
        <v>2243.0899999999992</v>
      </c>
      <c r="I27" s="36">
        <v>2075.0399999999954</v>
      </c>
      <c r="J27" s="36">
        <v>2190.2499999999923</v>
      </c>
      <c r="K27" s="36">
        <v>2289.3699999999935</v>
      </c>
      <c r="L27" s="36">
        <v>2232.4699999999916</v>
      </c>
      <c r="M27" s="36">
        <v>2150.7599999999948</v>
      </c>
      <c r="N27" s="40">
        <v>2523.8699999999985</v>
      </c>
    </row>
    <row r="28" spans="1:14" ht="15" thickBot="1" x14ac:dyDescent="0.4">
      <c r="A28" s="41" t="s">
        <v>69</v>
      </c>
      <c r="B28" s="53">
        <v>30088.600000000075</v>
      </c>
      <c r="C28" s="54">
        <v>33516.990000000122</v>
      </c>
      <c r="D28" s="54">
        <v>32839.800000000112</v>
      </c>
      <c r="E28" s="54">
        <v>28157.030000000101</v>
      </c>
      <c r="F28" s="54">
        <v>27854.91000000012</v>
      </c>
      <c r="G28" s="54">
        <v>30367.980000000149</v>
      </c>
      <c r="H28" s="54">
        <v>36650.590000000244</v>
      </c>
      <c r="I28" s="54">
        <v>34822.70000000023</v>
      </c>
      <c r="J28" s="54">
        <v>36484.88000000015</v>
      </c>
      <c r="K28" s="54">
        <v>37949.630000000179</v>
      </c>
      <c r="L28" s="54">
        <v>36687.340000000171</v>
      </c>
      <c r="M28" s="54">
        <v>30024.350000000108</v>
      </c>
      <c r="N28" s="55">
        <v>36986.100000000217</v>
      </c>
    </row>
    <row r="29" spans="1:14" ht="15" thickBot="1" x14ac:dyDescent="0.4">
      <c r="A29" s="25" t="s">
        <v>4</v>
      </c>
      <c r="B29" s="42">
        <f>SUM(B5:B28)</f>
        <v>155212.95999999958</v>
      </c>
      <c r="C29" s="9">
        <f t="shared" ref="C29:N29" si="0">SUM(C5:C28)</f>
        <v>178960.35999999969</v>
      </c>
      <c r="D29" s="9">
        <f t="shared" si="0"/>
        <v>176841.98999999918</v>
      </c>
      <c r="E29" s="9">
        <f t="shared" si="0"/>
        <v>176472.66999999911</v>
      </c>
      <c r="F29" s="9">
        <f t="shared" si="0"/>
        <v>177014.14999999924</v>
      </c>
      <c r="G29" s="9">
        <f t="shared" si="0"/>
        <v>182092.80999999924</v>
      </c>
      <c r="H29" s="9">
        <f t="shared" si="0"/>
        <v>182503.76999999938</v>
      </c>
      <c r="I29" s="9">
        <f t="shared" si="0"/>
        <v>177715.10999999911</v>
      </c>
      <c r="J29" s="9">
        <f t="shared" si="0"/>
        <v>174271.56999999899</v>
      </c>
      <c r="K29" s="9">
        <f t="shared" si="0"/>
        <v>170564.46999999901</v>
      </c>
      <c r="L29" s="9">
        <f t="shared" si="0"/>
        <v>167764.05000000008</v>
      </c>
      <c r="M29" s="9">
        <f t="shared" si="0"/>
        <v>164009.87999999919</v>
      </c>
      <c r="N29" s="25">
        <f t="shared" si="0"/>
        <v>202419.979999998</v>
      </c>
    </row>
    <row r="30" spans="1:14" x14ac:dyDescent="0.35">
      <c r="A30" s="35" t="s">
        <v>71</v>
      </c>
    </row>
    <row r="31" spans="1:14" x14ac:dyDescent="0.35">
      <c r="A31" s="51"/>
    </row>
    <row r="32" spans="1:14" x14ac:dyDescent="0.35">
      <c r="A32" s="51"/>
    </row>
    <row r="33" spans="1:14" x14ac:dyDescent="0.35">
      <c r="A33" s="51"/>
    </row>
    <row r="34" spans="1:14" x14ac:dyDescent="0.35">
      <c r="A34" s="51"/>
    </row>
    <row r="35" spans="1:14" ht="15" thickBot="1" x14ac:dyDescent="0.4"/>
    <row r="36" spans="1:14" ht="48.65" customHeight="1" thickBot="1" x14ac:dyDescent="0.4">
      <c r="A36" s="63" t="s">
        <v>0</v>
      </c>
      <c r="B36" s="66" t="s">
        <v>34</v>
      </c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8"/>
    </row>
    <row r="37" spans="1:14" ht="18" thickBot="1" x14ac:dyDescent="0.4">
      <c r="A37" s="64"/>
      <c r="B37" s="69" t="s">
        <v>2</v>
      </c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1"/>
    </row>
    <row r="38" spans="1:14" ht="15" thickBot="1" x14ac:dyDescent="0.4">
      <c r="A38" s="65"/>
      <c r="B38" s="12" t="s">
        <v>35</v>
      </c>
      <c r="C38" s="12" t="s">
        <v>36</v>
      </c>
      <c r="D38" s="12" t="s">
        <v>37</v>
      </c>
      <c r="E38" s="12" t="s">
        <v>38</v>
      </c>
      <c r="F38" s="12" t="s">
        <v>39</v>
      </c>
      <c r="G38" s="12" t="s">
        <v>6</v>
      </c>
      <c r="H38" s="12" t="s">
        <v>40</v>
      </c>
      <c r="I38" s="12" t="s">
        <v>7</v>
      </c>
      <c r="J38" s="12" t="s">
        <v>41</v>
      </c>
      <c r="K38" s="12" t="s">
        <v>8</v>
      </c>
      <c r="L38" s="12" t="s">
        <v>42</v>
      </c>
      <c r="M38" s="12" t="s">
        <v>43</v>
      </c>
      <c r="N38" s="32" t="s">
        <v>9</v>
      </c>
    </row>
    <row r="39" spans="1:14" x14ac:dyDescent="0.35">
      <c r="A39" s="29" t="s">
        <v>46</v>
      </c>
      <c r="B39" s="43">
        <v>579.53999999999974</v>
      </c>
      <c r="C39" s="43">
        <v>604.10999999999967</v>
      </c>
      <c r="D39" s="43">
        <v>523.14999999999907</v>
      </c>
      <c r="E39" s="43">
        <v>632.80000000000075</v>
      </c>
      <c r="F39" s="43">
        <v>651.05000000000007</v>
      </c>
      <c r="G39" s="43">
        <v>575.5</v>
      </c>
      <c r="H39" s="43">
        <v>608.5900000000006</v>
      </c>
      <c r="I39" s="43">
        <v>538.44000000000005</v>
      </c>
      <c r="J39" s="43">
        <v>381.76999999999987</v>
      </c>
      <c r="K39" s="43">
        <v>317.63000000000005</v>
      </c>
      <c r="L39" s="43">
        <v>533.72</v>
      </c>
      <c r="M39" s="43">
        <v>469.50999999999942</v>
      </c>
      <c r="N39" s="44">
        <v>668.96000000000095</v>
      </c>
    </row>
    <row r="40" spans="1:14" x14ac:dyDescent="0.35">
      <c r="A40" s="30" t="s">
        <v>47</v>
      </c>
      <c r="B40" s="45">
        <v>5</v>
      </c>
      <c r="C40" s="45">
        <v>0</v>
      </c>
      <c r="D40" s="45">
        <v>0</v>
      </c>
      <c r="E40" s="45">
        <v>0</v>
      </c>
      <c r="F40" s="45">
        <v>0</v>
      </c>
      <c r="G40" s="45">
        <v>0</v>
      </c>
      <c r="H40" s="45">
        <v>0</v>
      </c>
      <c r="I40" s="45">
        <v>0</v>
      </c>
      <c r="J40" s="45">
        <v>0</v>
      </c>
      <c r="K40" s="45">
        <v>0</v>
      </c>
      <c r="L40" s="45">
        <v>0</v>
      </c>
      <c r="M40" s="45">
        <v>0</v>
      </c>
      <c r="N40" s="46">
        <v>11.74</v>
      </c>
    </row>
    <row r="41" spans="1:14" x14ac:dyDescent="0.35">
      <c r="A41" s="30" t="s">
        <v>48</v>
      </c>
      <c r="B41" s="45">
        <v>3415.9200000001147</v>
      </c>
      <c r="C41" s="45">
        <v>4071.040000000176</v>
      </c>
      <c r="D41" s="45">
        <v>4481.9300000001322</v>
      </c>
      <c r="E41" s="45">
        <v>4790.300000000113</v>
      </c>
      <c r="F41" s="45">
        <v>4673.9000000000751</v>
      </c>
      <c r="G41" s="45">
        <v>4591.8500000001104</v>
      </c>
      <c r="H41" s="45">
        <v>4618.1200000000927</v>
      </c>
      <c r="I41" s="45">
        <v>4343.700000000099</v>
      </c>
      <c r="J41" s="45">
        <v>4129.8100000001305</v>
      </c>
      <c r="K41" s="45">
        <v>4166.1000000001395</v>
      </c>
      <c r="L41" s="45">
        <v>4291.4900000001189</v>
      </c>
      <c r="M41" s="45">
        <v>4548.5600000001095</v>
      </c>
      <c r="N41" s="46">
        <v>5665.9199999999946</v>
      </c>
    </row>
    <row r="42" spans="1:14" x14ac:dyDescent="0.35">
      <c r="A42" s="30" t="s">
        <v>49</v>
      </c>
      <c r="B42" s="45">
        <v>587.19000000000005</v>
      </c>
      <c r="C42" s="45">
        <v>693.4900000000016</v>
      </c>
      <c r="D42" s="45">
        <v>723.89000000000101</v>
      </c>
      <c r="E42" s="45">
        <v>762.89000000000158</v>
      </c>
      <c r="F42" s="45">
        <v>846.48000000000116</v>
      </c>
      <c r="G42" s="45">
        <v>755.45000000000107</v>
      </c>
      <c r="H42" s="45">
        <v>791.37000000000376</v>
      </c>
      <c r="I42" s="45">
        <v>614.95000000000095</v>
      </c>
      <c r="J42" s="45">
        <v>436.94999999999953</v>
      </c>
      <c r="K42" s="45">
        <v>428.03999999999979</v>
      </c>
      <c r="L42" s="45">
        <v>409.00000000000011</v>
      </c>
      <c r="M42" s="45">
        <v>399.06999999999977</v>
      </c>
      <c r="N42" s="46">
        <v>612.84</v>
      </c>
    </row>
    <row r="43" spans="1:14" x14ac:dyDescent="0.35">
      <c r="A43" s="30" t="s">
        <v>50</v>
      </c>
      <c r="B43" s="45">
        <v>1499.8699999999992</v>
      </c>
      <c r="C43" s="45">
        <v>1652.4400000000019</v>
      </c>
      <c r="D43" s="45">
        <v>1592.969999999998</v>
      </c>
      <c r="E43" s="45">
        <v>2011.2599999999945</v>
      </c>
      <c r="F43" s="45">
        <v>2227.2399999999943</v>
      </c>
      <c r="G43" s="45">
        <v>2317.9300000000007</v>
      </c>
      <c r="H43" s="45">
        <v>2229.9299999999985</v>
      </c>
      <c r="I43" s="45">
        <v>2061.0399999999954</v>
      </c>
      <c r="J43" s="45">
        <v>2161.3199999999979</v>
      </c>
      <c r="K43" s="45">
        <v>1913.5499999999977</v>
      </c>
      <c r="L43" s="45">
        <v>2055.3399999999938</v>
      </c>
      <c r="M43" s="45">
        <v>2702.96</v>
      </c>
      <c r="N43" s="46">
        <v>3196.91</v>
      </c>
    </row>
    <row r="44" spans="1:14" x14ac:dyDescent="0.35">
      <c r="A44" s="30" t="s">
        <v>51</v>
      </c>
      <c r="B44" s="45">
        <v>19528.879999999983</v>
      </c>
      <c r="C44" s="45">
        <v>23538.260000000006</v>
      </c>
      <c r="D44" s="45">
        <v>23126.430000000066</v>
      </c>
      <c r="E44" s="45">
        <v>23351.360000000048</v>
      </c>
      <c r="F44" s="45">
        <v>23506.98</v>
      </c>
      <c r="G44" s="45">
        <v>24629.360000000052</v>
      </c>
      <c r="H44" s="45">
        <v>24534.730000000043</v>
      </c>
      <c r="I44" s="45">
        <v>25046.090000000098</v>
      </c>
      <c r="J44" s="45">
        <v>25751.86000000003</v>
      </c>
      <c r="K44" s="45">
        <v>26463.359999999975</v>
      </c>
      <c r="L44" s="45">
        <v>29353.479999999981</v>
      </c>
      <c r="M44" s="45">
        <v>32498.29999999997</v>
      </c>
      <c r="N44" s="46">
        <v>40723.24000000002</v>
      </c>
    </row>
    <row r="45" spans="1:14" x14ac:dyDescent="0.35">
      <c r="A45" s="30" t="s">
        <v>52</v>
      </c>
      <c r="B45" s="45">
        <v>13969.419999999998</v>
      </c>
      <c r="C45" s="45">
        <v>17140.07999999998</v>
      </c>
      <c r="D45" s="45">
        <v>19336.91</v>
      </c>
      <c r="E45" s="45">
        <v>20101.629999999972</v>
      </c>
      <c r="F45" s="45">
        <v>19721.050000000021</v>
      </c>
      <c r="G45" s="45">
        <v>20075.580000000009</v>
      </c>
      <c r="H45" s="45">
        <v>19817.849999999984</v>
      </c>
      <c r="I45" s="45">
        <v>20295.590000000007</v>
      </c>
      <c r="J45" s="45">
        <v>20138.109999999971</v>
      </c>
      <c r="K45" s="45">
        <v>19935.359999999986</v>
      </c>
      <c r="L45" s="45">
        <v>20409.470000000012</v>
      </c>
      <c r="M45" s="45">
        <v>22568.879999999986</v>
      </c>
      <c r="N45" s="46">
        <v>27204.649999999972</v>
      </c>
    </row>
    <row r="46" spans="1:14" x14ac:dyDescent="0.35">
      <c r="A46" s="30" t="s">
        <v>53</v>
      </c>
      <c r="B46" s="45">
        <v>5139.0900000000247</v>
      </c>
      <c r="C46" s="45">
        <v>6329.7500000000091</v>
      </c>
      <c r="D46" s="45">
        <v>5928.9300000000085</v>
      </c>
      <c r="E46" s="45">
        <v>6466.3600000000097</v>
      </c>
      <c r="F46" s="45">
        <v>6192.6500000000033</v>
      </c>
      <c r="G46" s="45">
        <v>5781.7400000000007</v>
      </c>
      <c r="H46" s="45">
        <v>5571.4400000000105</v>
      </c>
      <c r="I46" s="45">
        <v>6164.0299999999943</v>
      </c>
      <c r="J46" s="45">
        <v>6238.3999999999951</v>
      </c>
      <c r="K46" s="45">
        <v>6801.3299999999863</v>
      </c>
      <c r="L46" s="45">
        <v>7602.7899999999918</v>
      </c>
      <c r="M46" s="45">
        <v>8882.8399999999874</v>
      </c>
      <c r="N46" s="46">
        <v>14510.269999999986</v>
      </c>
    </row>
    <row r="47" spans="1:14" x14ac:dyDescent="0.35">
      <c r="A47" s="30" t="s">
        <v>54</v>
      </c>
      <c r="B47" s="45">
        <v>11872.879999999988</v>
      </c>
      <c r="C47" s="45">
        <v>14236.77999999999</v>
      </c>
      <c r="D47" s="45">
        <v>14866.879999999985</v>
      </c>
      <c r="E47" s="45">
        <v>15309.569999999991</v>
      </c>
      <c r="F47" s="45">
        <v>15452.289999999992</v>
      </c>
      <c r="G47" s="45">
        <v>15575.949999999983</v>
      </c>
      <c r="H47" s="45">
        <v>21182.879999999994</v>
      </c>
      <c r="I47" s="45">
        <v>21804.719999999954</v>
      </c>
      <c r="J47" s="45">
        <v>20372.199999999983</v>
      </c>
      <c r="K47" s="45">
        <v>17956.290000000008</v>
      </c>
      <c r="L47" s="45">
        <v>15939.279999999988</v>
      </c>
      <c r="M47" s="45">
        <v>17477.650000000005</v>
      </c>
      <c r="N47" s="46">
        <v>25561.200000000023</v>
      </c>
    </row>
    <row r="48" spans="1:14" x14ac:dyDescent="0.35">
      <c r="A48" s="30" t="s">
        <v>55</v>
      </c>
      <c r="B48" s="45">
        <v>38705.549999999334</v>
      </c>
      <c r="C48" s="45">
        <v>49029.989999999176</v>
      </c>
      <c r="D48" s="45">
        <v>48514.309999999197</v>
      </c>
      <c r="E48" s="45">
        <v>52200.939999999253</v>
      </c>
      <c r="F48" s="45">
        <v>49094.339999999451</v>
      </c>
      <c r="G48" s="45">
        <v>50033.80999999935</v>
      </c>
      <c r="H48" s="45">
        <v>49697.94999999948</v>
      </c>
      <c r="I48" s="45">
        <v>55200.579999999674</v>
      </c>
      <c r="J48" s="45">
        <v>56460.309999999561</v>
      </c>
      <c r="K48" s="45">
        <v>53696.079999999427</v>
      </c>
      <c r="L48" s="45">
        <v>54264.769999999407</v>
      </c>
      <c r="M48" s="45">
        <v>53804.089999999502</v>
      </c>
      <c r="N48" s="46">
        <v>65189.709999999337</v>
      </c>
    </row>
    <row r="49" spans="1:14" x14ac:dyDescent="0.35">
      <c r="A49" s="30" t="s">
        <v>56</v>
      </c>
      <c r="B49" s="45">
        <v>86.43</v>
      </c>
      <c r="C49" s="45">
        <v>99.439999999999984</v>
      </c>
      <c r="D49" s="45">
        <v>101.63999999999999</v>
      </c>
      <c r="E49" s="45">
        <v>98.609999999999943</v>
      </c>
      <c r="F49" s="45">
        <v>149.05000000000004</v>
      </c>
      <c r="G49" s="45">
        <v>220.32000000000002</v>
      </c>
      <c r="H49" s="45">
        <v>230.82000000000016</v>
      </c>
      <c r="I49" s="45">
        <v>153.45000000000007</v>
      </c>
      <c r="J49" s="45">
        <v>101.67999999999995</v>
      </c>
      <c r="K49" s="45">
        <v>164.08999999999997</v>
      </c>
      <c r="L49" s="45">
        <v>178.76000000000013</v>
      </c>
      <c r="M49" s="45">
        <v>202.4</v>
      </c>
      <c r="N49" s="46">
        <v>241.74</v>
      </c>
    </row>
    <row r="50" spans="1:14" x14ac:dyDescent="0.35">
      <c r="A50" s="30" t="s">
        <v>57</v>
      </c>
      <c r="B50" s="45">
        <v>234.6100000000003</v>
      </c>
      <c r="C50" s="45">
        <v>351.0200000000001</v>
      </c>
      <c r="D50" s="45">
        <v>324.49000000000058</v>
      </c>
      <c r="E50" s="45">
        <v>123.26999999999997</v>
      </c>
      <c r="F50" s="45">
        <v>61.72999999999999</v>
      </c>
      <c r="G50" s="45">
        <v>58.5</v>
      </c>
      <c r="H50" s="45">
        <v>87.94</v>
      </c>
      <c r="I50" s="45">
        <v>80.52</v>
      </c>
      <c r="J50" s="45">
        <v>116.51000000000002</v>
      </c>
      <c r="K50" s="45">
        <v>73.58</v>
      </c>
      <c r="L50" s="45">
        <v>86.710000000000022</v>
      </c>
      <c r="M50" s="45">
        <v>83.03</v>
      </c>
      <c r="N50" s="46">
        <v>47.080000000000027</v>
      </c>
    </row>
    <row r="51" spans="1:14" x14ac:dyDescent="0.35">
      <c r="A51" s="30" t="s">
        <v>58</v>
      </c>
      <c r="B51" s="45">
        <v>1103.7000000000073</v>
      </c>
      <c r="C51" s="45">
        <v>1325.3200000000045</v>
      </c>
      <c r="D51" s="45">
        <v>1569.940000000013</v>
      </c>
      <c r="E51" s="45">
        <v>1614.9700000000093</v>
      </c>
      <c r="F51" s="45">
        <v>1535.0000000000061</v>
      </c>
      <c r="G51" s="45">
        <v>1594.2700000000004</v>
      </c>
      <c r="H51" s="45">
        <v>1320.6300000000017</v>
      </c>
      <c r="I51" s="45">
        <v>1428.3500000000038</v>
      </c>
      <c r="J51" s="45">
        <v>1675.9500000000078</v>
      </c>
      <c r="K51" s="45">
        <v>1682.630000000001</v>
      </c>
      <c r="L51" s="45">
        <v>1796.7599999999973</v>
      </c>
      <c r="M51" s="45">
        <v>1744.6500000000026</v>
      </c>
      <c r="N51" s="46">
        <v>2436.7500000000691</v>
      </c>
    </row>
    <row r="52" spans="1:14" x14ac:dyDescent="0.35">
      <c r="A52" s="30" t="s">
        <v>59</v>
      </c>
      <c r="B52" s="47">
        <v>435.59999999999957</v>
      </c>
      <c r="C52" s="47">
        <v>549.77999999999975</v>
      </c>
      <c r="D52" s="47">
        <v>590.64999999999986</v>
      </c>
      <c r="E52" s="47">
        <v>722.69000000000267</v>
      </c>
      <c r="F52" s="47">
        <v>650.29000000000167</v>
      </c>
      <c r="G52" s="47">
        <v>754.04000000000212</v>
      </c>
      <c r="H52" s="47">
        <v>750.82000000000176</v>
      </c>
      <c r="I52" s="47">
        <v>688.22000000000094</v>
      </c>
      <c r="J52" s="47">
        <v>675.9500000000013</v>
      </c>
      <c r="K52" s="47">
        <v>656.18000000000097</v>
      </c>
      <c r="L52" s="47">
        <v>644.16000000000145</v>
      </c>
      <c r="M52" s="47">
        <v>756.86000000000263</v>
      </c>
      <c r="N52" s="48">
        <v>1094.6700000000042</v>
      </c>
    </row>
    <row r="53" spans="1:14" x14ac:dyDescent="0.35">
      <c r="A53" s="30" t="s">
        <v>60</v>
      </c>
      <c r="B53" s="47">
        <v>1.67</v>
      </c>
      <c r="C53" s="47">
        <v>37.200000000000003</v>
      </c>
      <c r="D53" s="47">
        <v>0</v>
      </c>
      <c r="E53" s="47">
        <v>27.740000000000009</v>
      </c>
      <c r="F53" s="47">
        <v>108.97000000000001</v>
      </c>
      <c r="G53" s="47">
        <v>124.98999999999994</v>
      </c>
      <c r="H53" s="47">
        <v>177.97999999999982</v>
      </c>
      <c r="I53" s="47">
        <v>135.72000000000006</v>
      </c>
      <c r="J53" s="47">
        <v>198.29999999999978</v>
      </c>
      <c r="K53" s="47">
        <v>196.04000000000005</v>
      </c>
      <c r="L53" s="47">
        <v>170.57000000000005</v>
      </c>
      <c r="M53" s="47">
        <v>101.65999999999997</v>
      </c>
      <c r="N53" s="48">
        <v>101.45000000000002</v>
      </c>
    </row>
    <row r="54" spans="1:14" x14ac:dyDescent="0.35">
      <c r="A54" s="30" t="s">
        <v>61</v>
      </c>
      <c r="B54" s="47">
        <v>359.51000000000005</v>
      </c>
      <c r="C54" s="47">
        <v>234.23999999999995</v>
      </c>
      <c r="D54" s="47">
        <v>188.71</v>
      </c>
      <c r="E54" s="47">
        <v>294.14</v>
      </c>
      <c r="F54" s="47">
        <v>430.8599999999999</v>
      </c>
      <c r="G54" s="47">
        <v>436.93000000000006</v>
      </c>
      <c r="H54" s="47">
        <v>391.26000000000028</v>
      </c>
      <c r="I54" s="47">
        <v>368.37</v>
      </c>
      <c r="J54" s="47">
        <v>603.61000000000013</v>
      </c>
      <c r="K54" s="47">
        <v>476.47000000000014</v>
      </c>
      <c r="L54" s="47">
        <v>320.36000000000007</v>
      </c>
      <c r="M54" s="47">
        <v>447.69</v>
      </c>
      <c r="N54" s="48">
        <v>577.93000000000029</v>
      </c>
    </row>
    <row r="55" spans="1:14" x14ac:dyDescent="0.35">
      <c r="A55" s="30" t="s">
        <v>62</v>
      </c>
      <c r="B55" s="47">
        <v>304.30999999999983</v>
      </c>
      <c r="C55" s="47">
        <v>338.13999999999993</v>
      </c>
      <c r="D55" s="47">
        <v>330.77999999999963</v>
      </c>
      <c r="E55" s="47">
        <v>350.48999999999961</v>
      </c>
      <c r="F55" s="47">
        <v>382.36999999999978</v>
      </c>
      <c r="G55" s="47">
        <v>388.40999999999951</v>
      </c>
      <c r="H55" s="47">
        <v>321.54999999999967</v>
      </c>
      <c r="I55" s="47">
        <v>339.58999999999986</v>
      </c>
      <c r="J55" s="47">
        <v>359.67999999999972</v>
      </c>
      <c r="K55" s="47">
        <v>513.13999999999942</v>
      </c>
      <c r="L55" s="47">
        <v>438.70999999999947</v>
      </c>
      <c r="M55" s="47">
        <v>549.9899999999991</v>
      </c>
      <c r="N55" s="48">
        <v>727.63000000000181</v>
      </c>
    </row>
    <row r="56" spans="1:14" x14ac:dyDescent="0.35">
      <c r="A56" s="30" t="s">
        <v>63</v>
      </c>
      <c r="B56" s="47">
        <v>3212.7300000000037</v>
      </c>
      <c r="C56" s="47">
        <v>3895.5300000000038</v>
      </c>
      <c r="D56" s="47">
        <v>3931.6400000000044</v>
      </c>
      <c r="E56" s="47">
        <v>4057.8800000000092</v>
      </c>
      <c r="F56" s="47">
        <v>3813.0900000000042</v>
      </c>
      <c r="G56" s="47">
        <v>4041.9400000000055</v>
      </c>
      <c r="H56" s="47">
        <v>4125.0800000000054</v>
      </c>
      <c r="I56" s="47">
        <v>4258.3700000000035</v>
      </c>
      <c r="J56" s="47">
        <v>4474.180000000003</v>
      </c>
      <c r="K56" s="47">
        <v>4258.5300000000034</v>
      </c>
      <c r="L56" s="47">
        <v>4242.9100000000053</v>
      </c>
      <c r="M56" s="47">
        <v>4430.5599999999995</v>
      </c>
      <c r="N56" s="48">
        <v>5004.8899999999967</v>
      </c>
    </row>
    <row r="57" spans="1:14" x14ac:dyDescent="0.35">
      <c r="A57" s="30" t="s">
        <v>64</v>
      </c>
      <c r="B57" s="47">
        <v>15012.249999999749</v>
      </c>
      <c r="C57" s="47">
        <v>19875.699999999513</v>
      </c>
      <c r="D57" s="47">
        <v>18246.539999999481</v>
      </c>
      <c r="E57" s="47">
        <v>19471.939999999315</v>
      </c>
      <c r="F57" s="47">
        <v>22243.749999999291</v>
      </c>
      <c r="G57" s="47">
        <v>23646.539999998895</v>
      </c>
      <c r="H57" s="47">
        <v>24599.339999998887</v>
      </c>
      <c r="I57" s="47">
        <v>24354.959999999206</v>
      </c>
      <c r="J57" s="47">
        <v>24508.899999999889</v>
      </c>
      <c r="K57" s="47">
        <v>24863.219999999343</v>
      </c>
      <c r="L57" s="47">
        <v>25844.509999999391</v>
      </c>
      <c r="M57" s="47">
        <v>27471.089999998847</v>
      </c>
      <c r="N57" s="48">
        <v>34898.129999998651</v>
      </c>
    </row>
    <row r="58" spans="1:14" x14ac:dyDescent="0.35">
      <c r="A58" s="30" t="s">
        <v>65</v>
      </c>
      <c r="B58" s="47">
        <v>257.93000000000006</v>
      </c>
      <c r="C58" s="47">
        <v>390.05000000000018</v>
      </c>
      <c r="D58" s="47">
        <v>458.21000000000049</v>
      </c>
      <c r="E58" s="47">
        <v>449.54999999999995</v>
      </c>
      <c r="F58" s="47">
        <v>414.98000000000008</v>
      </c>
      <c r="G58" s="47">
        <v>504.51000000000022</v>
      </c>
      <c r="H58" s="47">
        <v>408.15000000000009</v>
      </c>
      <c r="I58" s="47">
        <v>450.37999999999988</v>
      </c>
      <c r="J58" s="47">
        <v>419.92000000000013</v>
      </c>
      <c r="K58" s="47">
        <v>422.68000000000012</v>
      </c>
      <c r="L58" s="47">
        <v>453.38999999999993</v>
      </c>
      <c r="M58" s="47">
        <v>459.78000000000031</v>
      </c>
      <c r="N58" s="48">
        <v>635.96999999999991</v>
      </c>
    </row>
    <row r="59" spans="1:14" x14ac:dyDescent="0.35">
      <c r="A59" s="30" t="s">
        <v>66</v>
      </c>
      <c r="B59" s="47">
        <v>541.7399999999999</v>
      </c>
      <c r="C59" s="47">
        <v>611.05999999999983</v>
      </c>
      <c r="D59" s="47">
        <v>586.94999999999993</v>
      </c>
      <c r="E59" s="47">
        <v>721.13000000000011</v>
      </c>
      <c r="F59" s="47">
        <v>805.99000000000046</v>
      </c>
      <c r="G59" s="47">
        <v>846.88000000000102</v>
      </c>
      <c r="H59" s="47">
        <v>1094.370000000001</v>
      </c>
      <c r="I59" s="47">
        <v>1213.6400000000021</v>
      </c>
      <c r="J59" s="47">
        <v>1237.2600000000016</v>
      </c>
      <c r="K59" s="47">
        <v>1064.9400000000016</v>
      </c>
      <c r="L59" s="47">
        <v>1177.7900000000036</v>
      </c>
      <c r="M59" s="47">
        <v>1281.3900000000021</v>
      </c>
      <c r="N59" s="48">
        <v>1832.4199999999953</v>
      </c>
    </row>
    <row r="60" spans="1:14" x14ac:dyDescent="0.35">
      <c r="A60" s="30" t="s">
        <v>67</v>
      </c>
      <c r="B60" s="47">
        <v>1547.4299999999985</v>
      </c>
      <c r="C60" s="47">
        <v>3057.2799999999943</v>
      </c>
      <c r="D60" s="47">
        <v>2909.2099999999946</v>
      </c>
      <c r="E60" s="47">
        <v>2702.0399999999922</v>
      </c>
      <c r="F60" s="47">
        <v>1984.6899999999971</v>
      </c>
      <c r="G60" s="47">
        <v>1883.5099999999959</v>
      </c>
      <c r="H60" s="47">
        <v>3250.249999999985</v>
      </c>
      <c r="I60" s="47">
        <v>3856.0099999999857</v>
      </c>
      <c r="J60" s="47">
        <v>6599.8799999999846</v>
      </c>
      <c r="K60" s="47">
        <v>6155.5299999999825</v>
      </c>
      <c r="L60" s="47">
        <v>6469.6699999999901</v>
      </c>
      <c r="M60" s="47">
        <v>8886.8799999999919</v>
      </c>
      <c r="N60" s="48">
        <v>9655.0999999999894</v>
      </c>
    </row>
    <row r="61" spans="1:14" x14ac:dyDescent="0.35">
      <c r="A61" s="37" t="s">
        <v>68</v>
      </c>
      <c r="B61" s="47">
        <v>3596.5100000000134</v>
      </c>
      <c r="C61" s="49">
        <v>5212.469999999983</v>
      </c>
      <c r="D61" s="49">
        <v>6270.2299999999668</v>
      </c>
      <c r="E61" s="49">
        <v>7635.8699999999308</v>
      </c>
      <c r="F61" s="49">
        <v>6640.2699999999513</v>
      </c>
      <c r="G61" s="49">
        <v>6537.9899999999379</v>
      </c>
      <c r="H61" s="49">
        <v>6278.2799999999461</v>
      </c>
      <c r="I61" s="49">
        <v>5300.9499999999762</v>
      </c>
      <c r="J61" s="49">
        <v>7464.1799999999212</v>
      </c>
      <c r="K61" s="49">
        <v>5307.3199999999797</v>
      </c>
      <c r="L61" s="49">
        <v>6328.4099999999544</v>
      </c>
      <c r="M61" s="49">
        <v>4799.3999999999896</v>
      </c>
      <c r="N61" s="50">
        <v>3179.9499999999989</v>
      </c>
    </row>
    <row r="62" spans="1:14" ht="15" thickBot="1" x14ac:dyDescent="0.4">
      <c r="A62" s="41" t="s">
        <v>69</v>
      </c>
      <c r="B62" s="60">
        <v>28031.380000000117</v>
      </c>
      <c r="C62" s="61">
        <v>35717.590000000288</v>
      </c>
      <c r="D62" s="61">
        <v>37637.770000000208</v>
      </c>
      <c r="E62" s="61">
        <v>38316.910000000244</v>
      </c>
      <c r="F62" s="61">
        <v>36600.830000000235</v>
      </c>
      <c r="G62" s="61">
        <v>36224.610000000219</v>
      </c>
      <c r="H62" s="61">
        <v>40781.880000000179</v>
      </c>
      <c r="I62" s="61">
        <v>48434.750000000262</v>
      </c>
      <c r="J62" s="61">
        <v>51220.300000000301</v>
      </c>
      <c r="K62" s="61">
        <v>48189.310000000347</v>
      </c>
      <c r="L62" s="61">
        <v>37582.880000000361</v>
      </c>
      <c r="M62" s="61">
        <v>33619.870000000214</v>
      </c>
      <c r="N62" s="62">
        <v>45834.670000000238</v>
      </c>
    </row>
    <row r="63" spans="1:14" ht="15" thickBot="1" x14ac:dyDescent="0.4">
      <c r="A63" s="25" t="s">
        <v>4</v>
      </c>
      <c r="B63" s="42">
        <f>SUM(B39:B62)</f>
        <v>150029.13999999932</v>
      </c>
      <c r="C63" s="9">
        <f t="shared" ref="C63" si="1">SUM(C39:C62)</f>
        <v>188990.75999999911</v>
      </c>
      <c r="D63" s="9">
        <f t="shared" ref="D63" si="2">SUM(D39:D62)</f>
        <v>192242.15999999904</v>
      </c>
      <c r="E63" s="9">
        <f t="shared" ref="E63" si="3">SUM(E39:E62)</f>
        <v>202214.33999999886</v>
      </c>
      <c r="F63" s="9">
        <f t="shared" ref="F63" si="4">SUM(F39:F62)</f>
        <v>198187.84999999905</v>
      </c>
      <c r="G63" s="9">
        <f t="shared" ref="G63" si="5">SUM(G39:G62)</f>
        <v>201600.60999999862</v>
      </c>
      <c r="H63" s="9">
        <f t="shared" ref="H63" si="6">SUM(H39:H62)</f>
        <v>212871.20999999862</v>
      </c>
      <c r="I63" s="9">
        <f t="shared" ref="I63" si="7">SUM(I39:I62)</f>
        <v>227132.41999999926</v>
      </c>
      <c r="J63" s="9">
        <f t="shared" ref="J63" si="8">SUM(J39:J62)</f>
        <v>235727.02999999977</v>
      </c>
      <c r="K63" s="9">
        <f t="shared" ref="K63" si="9">SUM(K39:K62)</f>
        <v>225701.39999999915</v>
      </c>
      <c r="L63" s="9">
        <f t="shared" ref="L63" si="10">SUM(L39:L62)</f>
        <v>220594.92999999921</v>
      </c>
      <c r="M63" s="9">
        <f t="shared" ref="M63" si="11">SUM(M39:M62)</f>
        <v>228187.10999999865</v>
      </c>
      <c r="N63" s="25">
        <f t="shared" ref="N63" si="12">SUM(N39:N62)</f>
        <v>289613.81999999826</v>
      </c>
    </row>
    <row r="64" spans="1:14" x14ac:dyDescent="0.35">
      <c r="A64" s="35" t="s">
        <v>71</v>
      </c>
    </row>
    <row r="65" spans="1:14" x14ac:dyDescent="0.35">
      <c r="A65" s="51"/>
    </row>
    <row r="66" spans="1:14" x14ac:dyDescent="0.35">
      <c r="A66" s="51"/>
    </row>
    <row r="67" spans="1:14" x14ac:dyDescent="0.35">
      <c r="A67" s="51"/>
    </row>
    <row r="68" spans="1:14" ht="15" thickBot="1" x14ac:dyDescent="0.4"/>
    <row r="69" spans="1:14" ht="21" customHeight="1" thickBot="1" x14ac:dyDescent="0.4">
      <c r="A69" s="63" t="s">
        <v>0</v>
      </c>
      <c r="B69" s="66" t="s">
        <v>34</v>
      </c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8"/>
    </row>
    <row r="70" spans="1:14" ht="18" thickBot="1" x14ac:dyDescent="0.4">
      <c r="A70" s="64"/>
      <c r="B70" s="69" t="s">
        <v>3</v>
      </c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1"/>
    </row>
    <row r="71" spans="1:14" ht="15" thickBot="1" x14ac:dyDescent="0.4">
      <c r="A71" s="65"/>
      <c r="B71" s="12" t="s">
        <v>35</v>
      </c>
      <c r="C71" s="12" t="s">
        <v>36</v>
      </c>
      <c r="D71" s="12" t="s">
        <v>37</v>
      </c>
      <c r="E71" s="12" t="s">
        <v>38</v>
      </c>
      <c r="F71" s="12" t="s">
        <v>39</v>
      </c>
      <c r="G71" s="12" t="s">
        <v>6</v>
      </c>
      <c r="H71" s="12" t="s">
        <v>40</v>
      </c>
      <c r="I71" s="12" t="s">
        <v>7</v>
      </c>
      <c r="J71" s="12" t="s">
        <v>41</v>
      </c>
      <c r="K71" s="12" t="s">
        <v>8</v>
      </c>
      <c r="L71" s="12" t="s">
        <v>42</v>
      </c>
      <c r="M71" s="12" t="s">
        <v>43</v>
      </c>
      <c r="N71" s="32" t="s">
        <v>9</v>
      </c>
    </row>
    <row r="72" spans="1:14" x14ac:dyDescent="0.35">
      <c r="A72" s="29" t="s">
        <v>46</v>
      </c>
      <c r="B72" s="38">
        <v>671.61000000000013</v>
      </c>
      <c r="C72" s="38">
        <v>1182.2900000000022</v>
      </c>
      <c r="D72" s="38">
        <v>1288.2799999999993</v>
      </c>
      <c r="E72" s="38">
        <v>1542.2200000000003</v>
      </c>
      <c r="F72" s="38">
        <v>1465.059999999999</v>
      </c>
      <c r="G72" s="38">
        <v>1292.3499999999995</v>
      </c>
      <c r="H72" s="38">
        <v>948.37000000000103</v>
      </c>
      <c r="I72" s="38">
        <v>721.5799999999997</v>
      </c>
      <c r="J72" s="38">
        <v>672.83999999999969</v>
      </c>
      <c r="K72" s="38">
        <v>370.76000000000022</v>
      </c>
      <c r="L72" s="38">
        <v>435.72999999999928</v>
      </c>
      <c r="M72" s="38">
        <v>416.8099999999996</v>
      </c>
      <c r="N72" s="39">
        <v>359.32999999999987</v>
      </c>
    </row>
    <row r="73" spans="1:14" x14ac:dyDescent="0.35">
      <c r="A73" s="30" t="s">
        <v>47</v>
      </c>
      <c r="B73" s="26">
        <v>87.70999999999998</v>
      </c>
      <c r="C73" s="26">
        <v>73.819999999999993</v>
      </c>
      <c r="D73" s="26">
        <v>94.97999999999999</v>
      </c>
      <c r="E73" s="26">
        <v>105.20999999999998</v>
      </c>
      <c r="F73" s="26">
        <v>59.939999999999984</v>
      </c>
      <c r="G73" s="26">
        <v>135.42999999999998</v>
      </c>
      <c r="H73" s="26">
        <v>119.66</v>
      </c>
      <c r="I73" s="26">
        <v>116.43</v>
      </c>
      <c r="J73" s="26">
        <v>100.25</v>
      </c>
      <c r="K73" s="26">
        <v>101.80000000000001</v>
      </c>
      <c r="L73" s="26">
        <v>105.71000000000002</v>
      </c>
      <c r="M73" s="26">
        <v>117.94</v>
      </c>
      <c r="N73" s="33">
        <v>46.480000000000004</v>
      </c>
    </row>
    <row r="74" spans="1:14" x14ac:dyDescent="0.35">
      <c r="A74" s="30" t="s">
        <v>48</v>
      </c>
      <c r="B74" s="26">
        <v>3598.7800000001139</v>
      </c>
      <c r="C74" s="26">
        <v>4606.0500000000957</v>
      </c>
      <c r="D74" s="26">
        <v>4756.5600000000877</v>
      </c>
      <c r="E74" s="26">
        <v>5794.7799999999315</v>
      </c>
      <c r="F74" s="26">
        <v>6321.4999999998781</v>
      </c>
      <c r="G74" s="26">
        <v>6279.6499999998996</v>
      </c>
      <c r="H74" s="26">
        <v>5991.0999999999322</v>
      </c>
      <c r="I74" s="26">
        <v>5663.3599999999533</v>
      </c>
      <c r="J74" s="26">
        <v>5980.6699999999373</v>
      </c>
      <c r="K74" s="26">
        <v>6403.5199999999404</v>
      </c>
      <c r="L74" s="26">
        <v>5434.7599999999547</v>
      </c>
      <c r="M74" s="26">
        <v>4373.259999999952</v>
      </c>
      <c r="N74" s="33">
        <v>5664.7499999999445</v>
      </c>
    </row>
    <row r="75" spans="1:14" x14ac:dyDescent="0.35">
      <c r="A75" s="30" t="s">
        <v>49</v>
      </c>
      <c r="B75" s="26">
        <v>392.45999999999964</v>
      </c>
      <c r="C75" s="26">
        <v>468.59999999999923</v>
      </c>
      <c r="D75" s="26">
        <v>435.8799999999988</v>
      </c>
      <c r="E75" s="26">
        <v>565.25999999999976</v>
      </c>
      <c r="F75" s="26">
        <v>507.02999999999867</v>
      </c>
      <c r="G75" s="26">
        <v>525.92999999999938</v>
      </c>
      <c r="H75" s="26">
        <v>626.99000000000035</v>
      </c>
      <c r="I75" s="26">
        <v>579.94000000000005</v>
      </c>
      <c r="J75" s="26">
        <v>666.64000000000203</v>
      </c>
      <c r="K75" s="26">
        <v>635.73000000000093</v>
      </c>
      <c r="L75" s="26">
        <v>548.21999999999923</v>
      </c>
      <c r="M75" s="26">
        <v>595.96000000000015</v>
      </c>
      <c r="N75" s="33">
        <v>850.75000000000387</v>
      </c>
    </row>
    <row r="76" spans="1:14" x14ac:dyDescent="0.35">
      <c r="A76" s="30" t="s">
        <v>50</v>
      </c>
      <c r="B76" s="26">
        <v>1621.9299999999969</v>
      </c>
      <c r="C76" s="26">
        <v>1950.7999999999931</v>
      </c>
      <c r="D76" s="26">
        <v>2798.9600000000014</v>
      </c>
      <c r="E76" s="26">
        <v>3877.2300000000082</v>
      </c>
      <c r="F76" s="26">
        <v>4950.259999999992</v>
      </c>
      <c r="G76" s="26">
        <v>5426.4299999999903</v>
      </c>
      <c r="H76" s="26">
        <v>5278.2699999999995</v>
      </c>
      <c r="I76" s="26">
        <v>5887.6999999999898</v>
      </c>
      <c r="J76" s="26">
        <v>4553.890000000004</v>
      </c>
      <c r="K76" s="26">
        <v>1318.0800000000013</v>
      </c>
      <c r="L76" s="26">
        <v>5741.3999999999951</v>
      </c>
      <c r="M76" s="26">
        <v>11737.679999999975</v>
      </c>
      <c r="N76" s="33">
        <v>10585.469999999988</v>
      </c>
    </row>
    <row r="77" spans="1:14" x14ac:dyDescent="0.35">
      <c r="A77" s="30" t="s">
        <v>51</v>
      </c>
      <c r="B77" s="26">
        <v>29422.470000000019</v>
      </c>
      <c r="C77" s="26">
        <v>44710.740000000093</v>
      </c>
      <c r="D77" s="26">
        <v>46212.640000000087</v>
      </c>
      <c r="E77" s="26">
        <v>49915.52000000004</v>
      </c>
      <c r="F77" s="26">
        <v>44053.039999999935</v>
      </c>
      <c r="G77" s="26">
        <v>40720.81</v>
      </c>
      <c r="H77" s="26">
        <v>34811.730000000061</v>
      </c>
      <c r="I77" s="26">
        <v>32928.380000000012</v>
      </c>
      <c r="J77" s="26">
        <v>32972.250000000051</v>
      </c>
      <c r="K77" s="26">
        <v>30217.290000000019</v>
      </c>
      <c r="L77" s="26">
        <v>29146.940000000013</v>
      </c>
      <c r="M77" s="26">
        <v>26615.800000000047</v>
      </c>
      <c r="N77" s="33">
        <v>29457.230000000156</v>
      </c>
    </row>
    <row r="78" spans="1:14" x14ac:dyDescent="0.35">
      <c r="A78" s="30" t="s">
        <v>52</v>
      </c>
      <c r="B78" s="26">
        <v>19533.439999999962</v>
      </c>
      <c r="C78" s="26">
        <v>28809.039999999983</v>
      </c>
      <c r="D78" s="26">
        <v>30311.149999999903</v>
      </c>
      <c r="E78" s="26">
        <v>27328.180000000018</v>
      </c>
      <c r="F78" s="26">
        <v>25955.089999999997</v>
      </c>
      <c r="G78" s="26">
        <v>26092.269999999997</v>
      </c>
      <c r="H78" s="26">
        <v>23326.869999999959</v>
      </c>
      <c r="I78" s="26">
        <v>21313.069999999963</v>
      </c>
      <c r="J78" s="26">
        <v>23256.74</v>
      </c>
      <c r="K78" s="26">
        <v>24174.859999999982</v>
      </c>
      <c r="L78" s="26">
        <v>23935.210000000028</v>
      </c>
      <c r="M78" s="26">
        <v>27029.500000000051</v>
      </c>
      <c r="N78" s="33">
        <v>35507.500000000029</v>
      </c>
    </row>
    <row r="79" spans="1:14" x14ac:dyDescent="0.35">
      <c r="A79" s="30" t="s">
        <v>53</v>
      </c>
      <c r="B79" s="26">
        <v>8243.079999999989</v>
      </c>
      <c r="C79" s="26">
        <v>10742.319999999962</v>
      </c>
      <c r="D79" s="26">
        <v>9081.5299999999443</v>
      </c>
      <c r="E79" s="26">
        <v>12759.52999999989</v>
      </c>
      <c r="F79" s="26">
        <v>14208.499999999907</v>
      </c>
      <c r="G79" s="26">
        <v>12097.099999999962</v>
      </c>
      <c r="H79" s="26">
        <v>10507.379999999983</v>
      </c>
      <c r="I79" s="26">
        <v>10345.989999999978</v>
      </c>
      <c r="J79" s="26">
        <v>11855.819999999967</v>
      </c>
      <c r="K79" s="26">
        <v>9673.4600000000046</v>
      </c>
      <c r="L79" s="26">
        <v>8271.25</v>
      </c>
      <c r="M79" s="26">
        <v>8043.6099999999888</v>
      </c>
      <c r="N79" s="33">
        <v>7862.0799999999845</v>
      </c>
    </row>
    <row r="80" spans="1:14" x14ac:dyDescent="0.35">
      <c r="A80" s="30" t="s">
        <v>54</v>
      </c>
      <c r="B80" s="26">
        <v>22856.86000000007</v>
      </c>
      <c r="C80" s="26">
        <v>32980.070000000065</v>
      </c>
      <c r="D80" s="26">
        <v>36382.750000000196</v>
      </c>
      <c r="E80" s="26">
        <v>48477.620000000556</v>
      </c>
      <c r="F80" s="26">
        <v>62171.390000000734</v>
      </c>
      <c r="G80" s="26">
        <v>67619.350000001024</v>
      </c>
      <c r="H80" s="26">
        <v>51533.410000000782</v>
      </c>
      <c r="I80" s="26">
        <v>54567.780000000857</v>
      </c>
      <c r="J80" s="26">
        <v>57725.310000000842</v>
      </c>
      <c r="K80" s="26">
        <v>59705.400000000918</v>
      </c>
      <c r="L80" s="26">
        <v>59764.090000000841</v>
      </c>
      <c r="M80" s="26">
        <v>54688.360000000823</v>
      </c>
      <c r="N80" s="33">
        <v>87438.200000000899</v>
      </c>
    </row>
    <row r="81" spans="1:14" x14ac:dyDescent="0.35">
      <c r="A81" s="30" t="s">
        <v>55</v>
      </c>
      <c r="B81" s="26">
        <v>42804.679999999506</v>
      </c>
      <c r="C81" s="26">
        <v>52082.709999999439</v>
      </c>
      <c r="D81" s="26">
        <v>54305.149999999529</v>
      </c>
      <c r="E81" s="26">
        <v>54901.219999999543</v>
      </c>
      <c r="F81" s="26">
        <v>50995.50999999974</v>
      </c>
      <c r="G81" s="26">
        <v>56740.260000000584</v>
      </c>
      <c r="H81" s="26">
        <v>54716.360000001318</v>
      </c>
      <c r="I81" s="26">
        <v>48308.220000001063</v>
      </c>
      <c r="J81" s="26">
        <v>54262.740000001104</v>
      </c>
      <c r="K81" s="26">
        <v>55045.410000000971</v>
      </c>
      <c r="L81" s="26">
        <v>51997.740000001198</v>
      </c>
      <c r="M81" s="26">
        <v>43608.160000001168</v>
      </c>
      <c r="N81" s="33">
        <v>55062.520000001372</v>
      </c>
    </row>
    <row r="82" spans="1:14" x14ac:dyDescent="0.35">
      <c r="A82" s="30" t="s">
        <v>56</v>
      </c>
      <c r="B82" s="26">
        <v>290.67000000000007</v>
      </c>
      <c r="C82" s="26">
        <v>374.4500000000001</v>
      </c>
      <c r="D82" s="26">
        <v>336.61000000000007</v>
      </c>
      <c r="E82" s="26">
        <v>332.84</v>
      </c>
      <c r="F82" s="26">
        <v>374.01</v>
      </c>
      <c r="G82" s="26">
        <v>450.61999999999989</v>
      </c>
      <c r="H82" s="26">
        <v>422.04000000000008</v>
      </c>
      <c r="I82" s="26">
        <v>371.06999999999994</v>
      </c>
      <c r="J82" s="26">
        <v>448.7799999999998</v>
      </c>
      <c r="K82" s="26">
        <v>477.79999999999995</v>
      </c>
      <c r="L82" s="26">
        <v>437.5800000000001</v>
      </c>
      <c r="M82" s="26">
        <v>388.33</v>
      </c>
      <c r="N82" s="33">
        <v>450.92</v>
      </c>
    </row>
    <row r="83" spans="1:14" x14ac:dyDescent="0.35">
      <c r="A83" s="30" t="s">
        <v>57</v>
      </c>
      <c r="B83" s="26">
        <v>26.690000000000008</v>
      </c>
      <c r="C83" s="26">
        <v>0.75</v>
      </c>
      <c r="D83" s="26">
        <v>7.75</v>
      </c>
      <c r="E83" s="26">
        <v>26.01</v>
      </c>
      <c r="F83" s="26">
        <v>15.49</v>
      </c>
      <c r="G83" s="26">
        <v>423.25</v>
      </c>
      <c r="H83" s="26">
        <v>503.40000000000009</v>
      </c>
      <c r="I83" s="26">
        <v>82.40999999999994</v>
      </c>
      <c r="J83" s="26">
        <v>108.57999999999997</v>
      </c>
      <c r="K83" s="26">
        <v>145.62999999999997</v>
      </c>
      <c r="L83" s="26">
        <v>131.26000000000002</v>
      </c>
      <c r="M83" s="26">
        <v>150.07999999999998</v>
      </c>
      <c r="N83" s="33">
        <v>90.41</v>
      </c>
    </row>
    <row r="84" spans="1:14" x14ac:dyDescent="0.35">
      <c r="A84" s="30" t="s">
        <v>58</v>
      </c>
      <c r="B84" s="26">
        <v>1594.3499999999983</v>
      </c>
      <c r="C84" s="26">
        <v>1867.6599999999967</v>
      </c>
      <c r="D84" s="26">
        <v>1740.0299999999907</v>
      </c>
      <c r="E84" s="26">
        <v>1861.5900000000029</v>
      </c>
      <c r="F84" s="26">
        <v>1977.390000000009</v>
      </c>
      <c r="G84" s="26">
        <v>1949.7299999999907</v>
      </c>
      <c r="H84" s="26">
        <v>1609.9499999999973</v>
      </c>
      <c r="I84" s="26">
        <v>1598.6700000000019</v>
      </c>
      <c r="J84" s="26">
        <v>1696.3700000000113</v>
      </c>
      <c r="K84" s="26">
        <v>1705.9600000000137</v>
      </c>
      <c r="L84" s="26">
        <v>1709.500000000003</v>
      </c>
      <c r="M84" s="26">
        <v>1837.3500000000058</v>
      </c>
      <c r="N84" s="33">
        <v>2356.260000000023</v>
      </c>
    </row>
    <row r="85" spans="1:14" x14ac:dyDescent="0.35">
      <c r="A85" s="30" t="s">
        <v>59</v>
      </c>
      <c r="B85" s="27">
        <v>588.20000000000095</v>
      </c>
      <c r="C85" s="27">
        <v>812.33000000000175</v>
      </c>
      <c r="D85" s="27">
        <v>799.76000000000136</v>
      </c>
      <c r="E85" s="27">
        <v>880.43000000000336</v>
      </c>
      <c r="F85" s="27">
        <v>1006.5800000000075</v>
      </c>
      <c r="G85" s="27">
        <v>814.15000000000339</v>
      </c>
      <c r="H85" s="27">
        <v>879.84000000000401</v>
      </c>
      <c r="I85" s="27">
        <v>869.32000000000278</v>
      </c>
      <c r="J85" s="27">
        <v>935.07000000000698</v>
      </c>
      <c r="K85" s="27">
        <v>908.98000000000513</v>
      </c>
      <c r="L85" s="27">
        <v>980.47000000000469</v>
      </c>
      <c r="M85" s="27">
        <v>1090.9800000000018</v>
      </c>
      <c r="N85" s="34">
        <v>1276.2200000000018</v>
      </c>
    </row>
    <row r="86" spans="1:14" x14ac:dyDescent="0.35">
      <c r="A86" s="30" t="s">
        <v>60</v>
      </c>
      <c r="B86" s="27">
        <v>75.280000000000015</v>
      </c>
      <c r="C86" s="27">
        <v>78.560000000000016</v>
      </c>
      <c r="D86" s="27">
        <v>70.449999999999989</v>
      </c>
      <c r="E86" s="27">
        <v>66.149999999999977</v>
      </c>
      <c r="F86" s="27">
        <v>245.8899999999999</v>
      </c>
      <c r="G86" s="27">
        <v>306.08000000000004</v>
      </c>
      <c r="H86" s="27">
        <v>159.94000000000008</v>
      </c>
      <c r="I86" s="27">
        <v>276.51000000000022</v>
      </c>
      <c r="J86" s="27">
        <v>305.08000000000004</v>
      </c>
      <c r="K86" s="27">
        <v>332.68999999999994</v>
      </c>
      <c r="L86" s="27">
        <v>412.39999999999981</v>
      </c>
      <c r="M86" s="27">
        <v>514.83999999999958</v>
      </c>
      <c r="N86" s="34">
        <v>591.63000000000056</v>
      </c>
    </row>
    <row r="87" spans="1:14" x14ac:dyDescent="0.35">
      <c r="A87" s="30" t="s">
        <v>61</v>
      </c>
      <c r="B87" s="27">
        <v>288.98</v>
      </c>
      <c r="C87" s="27">
        <v>342.73</v>
      </c>
      <c r="D87" s="27">
        <v>300.92</v>
      </c>
      <c r="E87" s="27">
        <v>313.24999999999994</v>
      </c>
      <c r="F87" s="27">
        <v>446.97</v>
      </c>
      <c r="G87" s="27">
        <v>427.47</v>
      </c>
      <c r="H87" s="27">
        <v>294.58</v>
      </c>
      <c r="I87" s="27">
        <v>273.69999999999993</v>
      </c>
      <c r="J87" s="27">
        <v>192.12000000000003</v>
      </c>
      <c r="K87" s="27">
        <v>254.17000000000007</v>
      </c>
      <c r="L87" s="27">
        <v>342.41</v>
      </c>
      <c r="M87" s="27">
        <v>258.22000000000003</v>
      </c>
      <c r="N87" s="34">
        <v>372.08</v>
      </c>
    </row>
    <row r="88" spans="1:14" x14ac:dyDescent="0.35">
      <c r="A88" s="30" t="s">
        <v>62</v>
      </c>
      <c r="B88" s="27">
        <v>233.64000000000033</v>
      </c>
      <c r="C88" s="27">
        <v>276.27000000000027</v>
      </c>
      <c r="D88" s="27">
        <v>406.89999999999736</v>
      </c>
      <c r="E88" s="27">
        <v>460.95999999999486</v>
      </c>
      <c r="F88" s="27">
        <v>593.75</v>
      </c>
      <c r="G88" s="27">
        <v>641.83000000000754</v>
      </c>
      <c r="H88" s="27">
        <v>245.54999999999978</v>
      </c>
      <c r="I88" s="27">
        <v>382.04999999999922</v>
      </c>
      <c r="J88" s="27">
        <v>410.66999999999797</v>
      </c>
      <c r="K88" s="27">
        <v>406.01999999999748</v>
      </c>
      <c r="L88" s="27">
        <v>394.06999999999755</v>
      </c>
      <c r="M88" s="27">
        <v>293.92000000000013</v>
      </c>
      <c r="N88" s="34">
        <v>442.44000000000005</v>
      </c>
    </row>
    <row r="89" spans="1:14" x14ac:dyDescent="0.35">
      <c r="A89" s="30" t="s">
        <v>63</v>
      </c>
      <c r="B89" s="27">
        <v>3110.3200000000024</v>
      </c>
      <c r="C89" s="27">
        <v>3857.5600000000045</v>
      </c>
      <c r="D89" s="27">
        <v>4256.4000000000051</v>
      </c>
      <c r="E89" s="27">
        <v>4002.1600000000044</v>
      </c>
      <c r="F89" s="27">
        <v>3498.1600000000044</v>
      </c>
      <c r="G89" s="27">
        <v>3458.8500000000058</v>
      </c>
      <c r="H89" s="27">
        <v>3553.2000000000044</v>
      </c>
      <c r="I89" s="27">
        <v>3967.9300000000044</v>
      </c>
      <c r="J89" s="27">
        <v>3874.8700000000058</v>
      </c>
      <c r="K89" s="27">
        <v>3957.4300000000053</v>
      </c>
      <c r="L89" s="27">
        <v>3258.619999999999</v>
      </c>
      <c r="M89" s="27">
        <v>3318.6699999999992</v>
      </c>
      <c r="N89" s="34">
        <v>2770.99</v>
      </c>
    </row>
    <row r="90" spans="1:14" x14ac:dyDescent="0.35">
      <c r="A90" s="30" t="s">
        <v>64</v>
      </c>
      <c r="B90" s="27">
        <v>21101.469999999415</v>
      </c>
      <c r="C90" s="27">
        <v>29123.119999998667</v>
      </c>
      <c r="D90" s="27">
        <v>30087.6099999988</v>
      </c>
      <c r="E90" s="27">
        <v>33624.19999999836</v>
      </c>
      <c r="F90" s="27">
        <v>35729.839999998301</v>
      </c>
      <c r="G90" s="27">
        <v>34563.099999998434</v>
      </c>
      <c r="H90" s="27">
        <v>36167.869999998344</v>
      </c>
      <c r="I90" s="27">
        <v>27151.269999999171</v>
      </c>
      <c r="J90" s="27">
        <v>25664.199999999106</v>
      </c>
      <c r="K90" s="27">
        <v>22860.25999999926</v>
      </c>
      <c r="L90" s="27">
        <v>23419.939999999384</v>
      </c>
      <c r="M90" s="27">
        <v>24450.479999999392</v>
      </c>
      <c r="N90" s="34">
        <v>28767.309999999023</v>
      </c>
    </row>
    <row r="91" spans="1:14" x14ac:dyDescent="0.35">
      <c r="A91" s="30" t="s">
        <v>65</v>
      </c>
      <c r="B91" s="27">
        <v>326.28999999999991</v>
      </c>
      <c r="C91" s="27">
        <v>454.91000000000054</v>
      </c>
      <c r="D91" s="27">
        <v>412.62999999999994</v>
      </c>
      <c r="E91" s="27">
        <v>464.26000000000005</v>
      </c>
      <c r="F91" s="27">
        <v>433.77000000000015</v>
      </c>
      <c r="G91" s="27">
        <v>416.71999999999986</v>
      </c>
      <c r="H91" s="27">
        <v>465.27999999999963</v>
      </c>
      <c r="I91" s="27">
        <v>464.76</v>
      </c>
      <c r="J91" s="27">
        <v>413.90000000000003</v>
      </c>
      <c r="K91" s="27">
        <v>375.74000000000046</v>
      </c>
      <c r="L91" s="27">
        <v>417.03000000000009</v>
      </c>
      <c r="M91" s="27">
        <v>394.55000000000047</v>
      </c>
      <c r="N91" s="34">
        <v>494.82999999999993</v>
      </c>
    </row>
    <row r="92" spans="1:14" x14ac:dyDescent="0.35">
      <c r="A92" s="30" t="s">
        <v>66</v>
      </c>
      <c r="B92" s="27">
        <v>995.39000000000112</v>
      </c>
      <c r="C92" s="27">
        <v>1305.5999999999995</v>
      </c>
      <c r="D92" s="27">
        <v>1484.1500000000003</v>
      </c>
      <c r="E92" s="27">
        <v>1777.5299999999972</v>
      </c>
      <c r="F92" s="27">
        <v>1980.0399999999984</v>
      </c>
      <c r="G92" s="27">
        <v>1791.2199999999982</v>
      </c>
      <c r="H92" s="27">
        <v>1886.9499999999985</v>
      </c>
      <c r="I92" s="27">
        <v>2071.5500000000038</v>
      </c>
      <c r="J92" s="27">
        <v>2088.4300000000003</v>
      </c>
      <c r="K92" s="27">
        <v>2075.5699999999965</v>
      </c>
      <c r="L92" s="27">
        <v>1978.4699999999964</v>
      </c>
      <c r="M92" s="27">
        <v>1651.45</v>
      </c>
      <c r="N92" s="34">
        <v>1961.6499999999976</v>
      </c>
    </row>
    <row r="93" spans="1:14" x14ac:dyDescent="0.35">
      <c r="A93" s="30" t="s">
        <v>67</v>
      </c>
      <c r="B93" s="27">
        <v>7196.8499999999922</v>
      </c>
      <c r="C93" s="27">
        <v>11578.089999999982</v>
      </c>
      <c r="D93" s="27">
        <v>11771.369999999988</v>
      </c>
      <c r="E93" s="27">
        <v>14018.329999999985</v>
      </c>
      <c r="F93" s="27">
        <v>16414.949999999983</v>
      </c>
      <c r="G93" s="27">
        <v>17404.869999999981</v>
      </c>
      <c r="H93" s="27">
        <v>15672.319999999983</v>
      </c>
      <c r="I93" s="27">
        <v>10383.499999999985</v>
      </c>
      <c r="J93" s="27">
        <v>8268.6299999999828</v>
      </c>
      <c r="K93" s="27">
        <v>7710.3599999999797</v>
      </c>
      <c r="L93" s="27">
        <v>7105.1499999999896</v>
      </c>
      <c r="M93" s="27">
        <v>6867.8699999999862</v>
      </c>
      <c r="N93" s="34">
        <v>1704.9399999999905</v>
      </c>
    </row>
    <row r="94" spans="1:14" x14ac:dyDescent="0.35">
      <c r="A94" s="37" t="s">
        <v>68</v>
      </c>
      <c r="B94" s="27">
        <v>5711.8699999999735</v>
      </c>
      <c r="C94" s="36">
        <v>8520.7799999999443</v>
      </c>
      <c r="D94" s="36">
        <v>7986.7399999999434</v>
      </c>
      <c r="E94" s="36">
        <v>8566.5399999999354</v>
      </c>
      <c r="F94" s="36">
        <v>9425.9399999999478</v>
      </c>
      <c r="G94" s="36">
        <v>9851.3699999999353</v>
      </c>
      <c r="H94" s="36">
        <v>8816.8899999999521</v>
      </c>
      <c r="I94" s="36">
        <v>9817.9899999999634</v>
      </c>
      <c r="J94" s="36">
        <v>11263.869999999972</v>
      </c>
      <c r="K94" s="36">
        <v>11913.479999999972</v>
      </c>
      <c r="L94" s="36">
        <v>12326.379999999983</v>
      </c>
      <c r="M94" s="36">
        <v>12027.93999999997</v>
      </c>
      <c r="N94" s="40">
        <v>15196.529999999961</v>
      </c>
    </row>
    <row r="95" spans="1:14" ht="15" thickBot="1" x14ac:dyDescent="0.4">
      <c r="A95" s="41" t="s">
        <v>69</v>
      </c>
      <c r="B95" s="57">
        <v>29270.800000000057</v>
      </c>
      <c r="C95" s="58">
        <v>35220.04</v>
      </c>
      <c r="D95" s="58">
        <v>39087.430000000139</v>
      </c>
      <c r="E95" s="58">
        <v>38567.660000000084</v>
      </c>
      <c r="F95" s="58">
        <v>43589.560000000063</v>
      </c>
      <c r="G95" s="58">
        <v>43940.010000000075</v>
      </c>
      <c r="H95" s="58">
        <v>46629.570000000087</v>
      </c>
      <c r="I95" s="58">
        <v>48047.330000000162</v>
      </c>
      <c r="J95" s="58">
        <v>54769.200000000194</v>
      </c>
      <c r="K95" s="58">
        <v>58281.600000000144</v>
      </c>
      <c r="L95" s="58">
        <v>56221.350000000195</v>
      </c>
      <c r="M95" s="58">
        <v>61918.260000000191</v>
      </c>
      <c r="N95" s="59">
        <v>81340.990000000471</v>
      </c>
    </row>
    <row r="96" spans="1:14" ht="15" thickBot="1" x14ac:dyDescent="0.4">
      <c r="A96" s="25" t="s">
        <v>4</v>
      </c>
      <c r="B96" s="42">
        <f>SUM(B72:B95)</f>
        <v>200043.81999999916</v>
      </c>
      <c r="C96" s="9">
        <f t="shared" ref="C96" si="13">SUM(C72:C95)</f>
        <v>271419.28999999823</v>
      </c>
      <c r="D96" s="9">
        <f t="shared" ref="D96" si="14">SUM(D72:D95)</f>
        <v>284416.62999999861</v>
      </c>
      <c r="E96" s="9">
        <f t="shared" ref="E96" si="15">SUM(E72:E95)</f>
        <v>310228.6799999983</v>
      </c>
      <c r="F96" s="9">
        <f t="shared" ref="F96" si="16">SUM(F72:F95)</f>
        <v>326419.65999999852</v>
      </c>
      <c r="G96" s="9">
        <f t="shared" ref="G96" si="17">SUM(G72:G95)</f>
        <v>333368.84999999986</v>
      </c>
      <c r="H96" s="9">
        <f t="shared" ref="H96" si="18">SUM(H72:H95)</f>
        <v>305167.52000000043</v>
      </c>
      <c r="I96" s="9">
        <f t="shared" ref="I96" si="19">SUM(I72:I95)</f>
        <v>286190.51000000117</v>
      </c>
      <c r="J96" s="9">
        <f t="shared" ref="J96" si="20">SUM(J72:J95)</f>
        <v>302486.92000000109</v>
      </c>
      <c r="K96" s="9">
        <f t="shared" ref="K96" si="21">SUM(K72:K95)</f>
        <v>299052.00000000122</v>
      </c>
      <c r="L96" s="9">
        <f t="shared" ref="L96" si="22">SUM(L72:L95)</f>
        <v>294515.68000000156</v>
      </c>
      <c r="M96" s="9">
        <f t="shared" ref="M96" si="23">SUM(M72:M95)</f>
        <v>292390.02000000159</v>
      </c>
      <c r="N96" s="25">
        <f t="shared" ref="N96" si="24">SUM(N72:N95)</f>
        <v>370651.51000000187</v>
      </c>
    </row>
    <row r="97" spans="1:1" x14ac:dyDescent="0.35">
      <c r="A97" s="35" t="s">
        <v>71</v>
      </c>
    </row>
  </sheetData>
  <mergeCells count="9">
    <mergeCell ref="A2:A4"/>
    <mergeCell ref="B2:N2"/>
    <mergeCell ref="B3:N3"/>
    <mergeCell ref="A36:A38"/>
    <mergeCell ref="B36:N36"/>
    <mergeCell ref="B37:N37"/>
    <mergeCell ref="A69:A71"/>
    <mergeCell ref="B69:N69"/>
    <mergeCell ref="B70:N70"/>
  </mergeCells>
  <phoneticPr fontId="4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318A5-979C-45EC-938C-CB533BE758E6}">
  <dimension ref="A1:N96"/>
  <sheetViews>
    <sheetView topLeftCell="A55" zoomScale="80" zoomScaleNormal="80" workbookViewId="0">
      <selection activeCell="B69" sqref="B69:N69"/>
    </sheetView>
  </sheetViews>
  <sheetFormatPr baseColWidth="10" defaultColWidth="11.54296875" defaultRowHeight="14.5" x14ac:dyDescent="0.35"/>
  <cols>
    <col min="1" max="1" width="53.1796875" style="52" customWidth="1"/>
    <col min="2" max="7" width="11.54296875" style="52"/>
    <col min="8" max="8" width="13.54296875" style="52" customWidth="1"/>
    <col min="9" max="13" width="11.54296875" style="52"/>
    <col min="14" max="14" width="13.08984375" style="52" customWidth="1"/>
    <col min="15" max="16384" width="11.54296875" style="52"/>
  </cols>
  <sheetData>
    <row r="1" spans="1:14" ht="15" thickBot="1" x14ac:dyDescent="0.4"/>
    <row r="2" spans="1:14" ht="33" customHeight="1" thickBot="1" x14ac:dyDescent="0.4">
      <c r="A2" s="63" t="s">
        <v>0</v>
      </c>
      <c r="B2" s="66" t="s">
        <v>45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8"/>
    </row>
    <row r="3" spans="1:14" ht="18" thickBot="1" x14ac:dyDescent="0.4">
      <c r="A3" s="64"/>
      <c r="B3" s="69" t="s">
        <v>1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1"/>
    </row>
    <row r="4" spans="1:14" ht="15" thickBot="1" x14ac:dyDescent="0.4">
      <c r="A4" s="65"/>
      <c r="B4" s="12" t="s">
        <v>35</v>
      </c>
      <c r="C4" s="12" t="s">
        <v>36</v>
      </c>
      <c r="D4" s="12" t="s">
        <v>37</v>
      </c>
      <c r="E4" s="12" t="s">
        <v>38</v>
      </c>
      <c r="F4" s="12" t="s">
        <v>39</v>
      </c>
      <c r="G4" s="12" t="s">
        <v>6</v>
      </c>
      <c r="H4" s="12" t="s">
        <v>40</v>
      </c>
      <c r="I4" s="12" t="s">
        <v>7</v>
      </c>
      <c r="J4" s="12" t="s">
        <v>41</v>
      </c>
      <c r="K4" s="12" t="s">
        <v>8</v>
      </c>
      <c r="L4" s="12" t="s">
        <v>42</v>
      </c>
      <c r="M4" s="12" t="s">
        <v>43</v>
      </c>
      <c r="N4" s="32" t="s">
        <v>9</v>
      </c>
    </row>
    <row r="5" spans="1:14" x14ac:dyDescent="0.35">
      <c r="A5" s="29" t="s">
        <v>46</v>
      </c>
      <c r="B5" s="38">
        <v>14863.999999999984</v>
      </c>
      <c r="C5" s="38">
        <v>18517.619999999992</v>
      </c>
      <c r="D5" s="38">
        <v>19496.019999999968</v>
      </c>
      <c r="E5" s="38">
        <v>18179.019999999942</v>
      </c>
      <c r="F5" s="38">
        <v>18528.609999999964</v>
      </c>
      <c r="G5" s="38">
        <v>19173.269999999957</v>
      </c>
      <c r="H5" s="38">
        <v>20157.920000000002</v>
      </c>
      <c r="I5" s="38">
        <v>17961.709999999926</v>
      </c>
      <c r="J5" s="38">
        <v>17862.899999999987</v>
      </c>
      <c r="K5" s="38">
        <v>16726.399999999976</v>
      </c>
      <c r="L5" s="38">
        <v>19291.540000000023</v>
      </c>
      <c r="M5" s="38">
        <v>14231.519999999975</v>
      </c>
      <c r="N5" s="39">
        <v>23114.760000000133</v>
      </c>
    </row>
    <row r="6" spans="1:14" x14ac:dyDescent="0.35">
      <c r="A6" s="30" t="s">
        <v>47</v>
      </c>
      <c r="B6" s="26">
        <v>14475.989999999925</v>
      </c>
      <c r="C6" s="26">
        <v>16760.080000000016</v>
      </c>
      <c r="D6" s="26">
        <v>17895.580000000049</v>
      </c>
      <c r="E6" s="26">
        <v>16683.750000000076</v>
      </c>
      <c r="F6" s="26">
        <v>15966.159999999965</v>
      </c>
      <c r="G6" s="26">
        <v>16233.900000000054</v>
      </c>
      <c r="H6" s="26">
        <v>16630.710000000021</v>
      </c>
      <c r="I6" s="26">
        <v>16269.320000000003</v>
      </c>
      <c r="J6" s="26">
        <v>16770.650000000052</v>
      </c>
      <c r="K6" s="26">
        <v>15075.87000000001</v>
      </c>
      <c r="L6" s="26">
        <v>15041.180000000015</v>
      </c>
      <c r="M6" s="26">
        <v>16253.849999999973</v>
      </c>
      <c r="N6" s="33">
        <v>17589.010000000158</v>
      </c>
    </row>
    <row r="7" spans="1:14" x14ac:dyDescent="0.35">
      <c r="A7" s="30" t="s">
        <v>48</v>
      </c>
      <c r="B7" s="26">
        <v>15970.529999999892</v>
      </c>
      <c r="C7" s="26">
        <v>18937.419999999776</v>
      </c>
      <c r="D7" s="26">
        <v>19335.879999999779</v>
      </c>
      <c r="E7" s="26">
        <v>19406.139999999727</v>
      </c>
      <c r="F7" s="26">
        <v>19336.54999999977</v>
      </c>
      <c r="G7" s="26">
        <v>19436.239999999794</v>
      </c>
      <c r="H7" s="26">
        <v>19865.139999999741</v>
      </c>
      <c r="I7" s="26">
        <v>20093.949999999691</v>
      </c>
      <c r="J7" s="26">
        <v>20687.239999999674</v>
      </c>
      <c r="K7" s="26">
        <v>20257.869999999741</v>
      </c>
      <c r="L7" s="26">
        <v>20690.129999999706</v>
      </c>
      <c r="M7" s="26">
        <v>20989.679999999767</v>
      </c>
      <c r="N7" s="33">
        <v>24971.639999999574</v>
      </c>
    </row>
    <row r="8" spans="1:14" x14ac:dyDescent="0.35">
      <c r="A8" s="30" t="s">
        <v>49</v>
      </c>
      <c r="B8" s="26">
        <v>8391.5299999999897</v>
      </c>
      <c r="C8" s="26">
        <v>11515.979999999981</v>
      </c>
      <c r="D8" s="26">
        <v>10264.809999999994</v>
      </c>
      <c r="E8" s="26">
        <v>9839.7699999999841</v>
      </c>
      <c r="F8" s="26">
        <v>9689.4399999999732</v>
      </c>
      <c r="G8" s="26">
        <v>10175.949999999963</v>
      </c>
      <c r="H8" s="26">
        <v>10108.959999999968</v>
      </c>
      <c r="I8" s="26">
        <v>10297.249999999964</v>
      </c>
      <c r="J8" s="26">
        <v>9952.859999999986</v>
      </c>
      <c r="K8" s="26">
        <v>9522.89</v>
      </c>
      <c r="L8" s="26">
        <v>9650.2499999999964</v>
      </c>
      <c r="M8" s="26">
        <v>9898.5199999999968</v>
      </c>
      <c r="N8" s="33">
        <v>9605.59</v>
      </c>
    </row>
    <row r="9" spans="1:14" x14ac:dyDescent="0.35">
      <c r="A9" s="30" t="s">
        <v>50</v>
      </c>
      <c r="B9" s="26">
        <v>3179.0700000000015</v>
      </c>
      <c r="C9" s="26">
        <v>4274.8500000000031</v>
      </c>
      <c r="D9" s="26">
        <v>4183.7600000000029</v>
      </c>
      <c r="E9" s="26">
        <v>3828.7400000000011</v>
      </c>
      <c r="F9" s="26">
        <v>3266.83</v>
      </c>
      <c r="G9" s="26">
        <v>3039.08</v>
      </c>
      <c r="H9" s="26">
        <v>3175.16</v>
      </c>
      <c r="I9" s="26">
        <v>3201.52</v>
      </c>
      <c r="J9" s="26">
        <v>3322.33</v>
      </c>
      <c r="K9" s="26">
        <v>2969.13</v>
      </c>
      <c r="L9" s="26">
        <v>3051.66</v>
      </c>
      <c r="M9" s="26">
        <v>3030.5</v>
      </c>
      <c r="N9" s="33">
        <v>3090.33</v>
      </c>
    </row>
    <row r="10" spans="1:14" x14ac:dyDescent="0.35">
      <c r="A10" s="30" t="s">
        <v>51</v>
      </c>
      <c r="B10" s="26">
        <v>49.5</v>
      </c>
      <c r="C10" s="26">
        <v>60</v>
      </c>
      <c r="D10" s="26">
        <v>60</v>
      </c>
      <c r="E10" s="26">
        <v>57</v>
      </c>
      <c r="F10" s="26">
        <v>57</v>
      </c>
      <c r="G10" s="26">
        <v>54</v>
      </c>
      <c r="H10" s="26">
        <v>51</v>
      </c>
      <c r="I10" s="26">
        <v>60</v>
      </c>
      <c r="J10" s="26">
        <v>60</v>
      </c>
      <c r="K10" s="26">
        <v>60</v>
      </c>
      <c r="L10" s="26">
        <v>60</v>
      </c>
      <c r="M10" s="26">
        <v>60</v>
      </c>
      <c r="N10" s="33">
        <v>76.5</v>
      </c>
    </row>
    <row r="11" spans="1:14" x14ac:dyDescent="0.35">
      <c r="A11" s="30" t="s">
        <v>52</v>
      </c>
      <c r="B11" s="26">
        <v>463.5</v>
      </c>
      <c r="C11" s="26">
        <v>568.5</v>
      </c>
      <c r="D11" s="26">
        <v>559</v>
      </c>
      <c r="E11" s="26">
        <v>556.5</v>
      </c>
      <c r="F11" s="26">
        <v>511</v>
      </c>
      <c r="G11" s="26">
        <v>561.5</v>
      </c>
      <c r="H11" s="26">
        <v>555</v>
      </c>
      <c r="I11" s="26">
        <v>551.5</v>
      </c>
      <c r="J11" s="26">
        <v>555</v>
      </c>
      <c r="K11" s="26">
        <v>545.75</v>
      </c>
      <c r="L11" s="26">
        <v>541</v>
      </c>
      <c r="M11" s="26">
        <v>529</v>
      </c>
      <c r="N11" s="33">
        <v>627.5</v>
      </c>
    </row>
    <row r="12" spans="1:14" x14ac:dyDescent="0.35">
      <c r="A12" s="30" t="s">
        <v>53</v>
      </c>
      <c r="B12" s="26">
        <v>1046.4000000000001</v>
      </c>
      <c r="C12" s="26">
        <v>1182.68</v>
      </c>
      <c r="D12" s="26">
        <v>1173.8400000000001</v>
      </c>
      <c r="E12" s="26">
        <v>1171.9900000000002</v>
      </c>
      <c r="F12" s="26">
        <v>1226.46</v>
      </c>
      <c r="G12" s="26">
        <v>1221.7400000000002</v>
      </c>
      <c r="H12" s="26">
        <v>1250.6000000000001</v>
      </c>
      <c r="I12" s="26">
        <v>1297.8000000000002</v>
      </c>
      <c r="J12" s="26">
        <v>1217.1400000000003</v>
      </c>
      <c r="K12" s="26">
        <v>1300.1000000000004</v>
      </c>
      <c r="L12" s="26">
        <v>1348.6100000000001</v>
      </c>
      <c r="M12" s="26">
        <v>1376.46</v>
      </c>
      <c r="N12" s="33">
        <v>1674.51</v>
      </c>
    </row>
    <row r="13" spans="1:14" x14ac:dyDescent="0.35">
      <c r="A13" s="30" t="s">
        <v>54</v>
      </c>
      <c r="B13" s="26">
        <v>1182.4800000000005</v>
      </c>
      <c r="C13" s="26">
        <v>1084.6600000000008</v>
      </c>
      <c r="D13" s="26">
        <v>1468.0700000000004</v>
      </c>
      <c r="E13" s="26">
        <v>1377.6599999999999</v>
      </c>
      <c r="F13" s="26">
        <v>1341.86</v>
      </c>
      <c r="G13" s="26">
        <v>1060.1100000000001</v>
      </c>
      <c r="H13" s="26">
        <v>1523.6299999999997</v>
      </c>
      <c r="I13" s="26">
        <v>1057.7900000000004</v>
      </c>
      <c r="J13" s="26">
        <v>1382.04</v>
      </c>
      <c r="K13" s="26">
        <v>1478.46</v>
      </c>
      <c r="L13" s="26">
        <v>1183.3000000000002</v>
      </c>
      <c r="M13" s="26">
        <v>1341.3700000000001</v>
      </c>
      <c r="N13" s="33">
        <v>1098.6000000000004</v>
      </c>
    </row>
    <row r="14" spans="1:14" x14ac:dyDescent="0.35">
      <c r="A14" s="30" t="s">
        <v>55</v>
      </c>
      <c r="B14" s="26">
        <v>3068.92</v>
      </c>
      <c r="C14" s="26">
        <v>3789.24</v>
      </c>
      <c r="D14" s="26">
        <v>3911.54</v>
      </c>
      <c r="E14" s="26">
        <v>3892.56</v>
      </c>
      <c r="F14" s="26">
        <v>3986.08</v>
      </c>
      <c r="G14" s="26">
        <v>4063.83</v>
      </c>
      <c r="H14" s="26">
        <v>4092.33</v>
      </c>
      <c r="I14" s="26">
        <v>4121.08</v>
      </c>
      <c r="J14" s="26">
        <v>3993.54</v>
      </c>
      <c r="K14" s="26">
        <v>3996.77</v>
      </c>
      <c r="L14" s="26">
        <v>3974.5</v>
      </c>
      <c r="M14" s="26">
        <v>4161.25</v>
      </c>
      <c r="N14" s="33">
        <v>5605</v>
      </c>
    </row>
    <row r="15" spans="1:14" x14ac:dyDescent="0.35">
      <c r="A15" s="30" t="s">
        <v>56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33">
        <v>0</v>
      </c>
    </row>
    <row r="16" spans="1:14" x14ac:dyDescent="0.35">
      <c r="A16" s="30" t="s">
        <v>57</v>
      </c>
      <c r="B16" s="26">
        <v>3311.6</v>
      </c>
      <c r="C16" s="26">
        <v>4364.55</v>
      </c>
      <c r="D16" s="26">
        <v>4189</v>
      </c>
      <c r="E16" s="26">
        <v>3949</v>
      </c>
      <c r="F16" s="26">
        <v>3864.5</v>
      </c>
      <c r="G16" s="26">
        <v>3838.66</v>
      </c>
      <c r="H16" s="26">
        <v>4337.49</v>
      </c>
      <c r="I16" s="26">
        <v>3855.16</v>
      </c>
      <c r="J16" s="26">
        <v>4468.99</v>
      </c>
      <c r="K16" s="26">
        <v>3750</v>
      </c>
      <c r="L16" s="26">
        <v>3651.5</v>
      </c>
      <c r="M16" s="26">
        <v>3966.4799999999996</v>
      </c>
      <c r="N16" s="33">
        <v>4858</v>
      </c>
    </row>
    <row r="17" spans="1:14" x14ac:dyDescent="0.35">
      <c r="A17" s="30" t="s">
        <v>58</v>
      </c>
      <c r="B17" s="26">
        <v>17281.279999999904</v>
      </c>
      <c r="C17" s="26">
        <v>21098.919999999594</v>
      </c>
      <c r="D17" s="26">
        <v>20423.369999999621</v>
      </c>
      <c r="E17" s="26">
        <v>18672.06999999976</v>
      </c>
      <c r="F17" s="26">
        <v>19192.749999999745</v>
      </c>
      <c r="G17" s="26">
        <v>20130.029999999479</v>
      </c>
      <c r="H17" s="26">
        <v>20010.959999999635</v>
      </c>
      <c r="I17" s="26">
        <v>19763.209999999599</v>
      </c>
      <c r="J17" s="26">
        <v>18508.469999999626</v>
      </c>
      <c r="K17" s="26">
        <v>18761.599999999704</v>
      </c>
      <c r="L17" s="26">
        <v>18110.369999999901</v>
      </c>
      <c r="M17" s="26">
        <v>17279.929999999942</v>
      </c>
      <c r="N17" s="33">
        <v>23004.899999999645</v>
      </c>
    </row>
    <row r="18" spans="1:14" x14ac:dyDescent="0.35">
      <c r="A18" s="30" t="s">
        <v>59</v>
      </c>
      <c r="B18" s="27">
        <v>5000.09</v>
      </c>
      <c r="C18" s="27">
        <v>8158.7</v>
      </c>
      <c r="D18" s="27">
        <v>7721.619999999999</v>
      </c>
      <c r="E18" s="27">
        <v>7227.4600000000046</v>
      </c>
      <c r="F18" s="27">
        <v>7059.81</v>
      </c>
      <c r="G18" s="27">
        <v>6547.4600000000009</v>
      </c>
      <c r="H18" s="27">
        <v>6266.8200000000024</v>
      </c>
      <c r="I18" s="27">
        <v>6558.72</v>
      </c>
      <c r="J18" s="27">
        <v>6448.84</v>
      </c>
      <c r="K18" s="27">
        <v>6530.7</v>
      </c>
      <c r="L18" s="27">
        <v>6749.3999999999942</v>
      </c>
      <c r="M18" s="27">
        <v>7101.2899999999781</v>
      </c>
      <c r="N18" s="34">
        <v>9114.7800000000025</v>
      </c>
    </row>
    <row r="19" spans="1:14" x14ac:dyDescent="0.35">
      <c r="A19" s="30" t="s">
        <v>60</v>
      </c>
      <c r="B19" s="27">
        <v>120.25</v>
      </c>
      <c r="C19" s="27">
        <v>132.14999999999998</v>
      </c>
      <c r="D19" s="27">
        <v>125.83</v>
      </c>
      <c r="E19" s="27">
        <v>98.5</v>
      </c>
      <c r="F19" s="27">
        <v>89.75</v>
      </c>
      <c r="G19" s="27">
        <v>142</v>
      </c>
      <c r="H19" s="27">
        <v>138.66</v>
      </c>
      <c r="I19" s="27">
        <v>136.25</v>
      </c>
      <c r="J19" s="27">
        <v>137.5</v>
      </c>
      <c r="K19" s="27">
        <v>98.75</v>
      </c>
      <c r="L19" s="27">
        <v>96.5</v>
      </c>
      <c r="M19" s="27">
        <v>122.02</v>
      </c>
      <c r="N19" s="34">
        <v>133</v>
      </c>
    </row>
    <row r="20" spans="1:14" x14ac:dyDescent="0.35">
      <c r="A20" s="30" t="s">
        <v>61</v>
      </c>
      <c r="B20" s="27">
        <v>3288.25</v>
      </c>
      <c r="C20" s="27">
        <v>4021.5</v>
      </c>
      <c r="D20" s="27">
        <v>3840.25</v>
      </c>
      <c r="E20" s="27">
        <v>3768.75</v>
      </c>
      <c r="F20" s="27">
        <v>3025</v>
      </c>
      <c r="G20" s="27">
        <v>2825</v>
      </c>
      <c r="H20" s="27">
        <v>3020</v>
      </c>
      <c r="I20" s="27">
        <v>3057</v>
      </c>
      <c r="J20" s="27">
        <v>2918</v>
      </c>
      <c r="K20" s="27">
        <v>2728</v>
      </c>
      <c r="L20" s="27">
        <v>2953.5</v>
      </c>
      <c r="M20" s="27">
        <v>2972.25</v>
      </c>
      <c r="N20" s="34">
        <v>3831.25</v>
      </c>
    </row>
    <row r="21" spans="1:14" x14ac:dyDescent="0.35">
      <c r="A21" s="30" t="s">
        <v>62</v>
      </c>
      <c r="B21" s="27">
        <v>20150.56999999945</v>
      </c>
      <c r="C21" s="27">
        <v>23414.069999999178</v>
      </c>
      <c r="D21" s="27">
        <v>22604.809999999237</v>
      </c>
      <c r="E21" s="27">
        <v>21107.789999999306</v>
      </c>
      <c r="F21" s="27">
        <v>22097.359999999171</v>
      </c>
      <c r="G21" s="27">
        <v>20617.419999999252</v>
      </c>
      <c r="H21" s="27">
        <v>18139.779999999508</v>
      </c>
      <c r="I21" s="27">
        <v>22761.649999999194</v>
      </c>
      <c r="J21" s="27">
        <v>23085.569999999108</v>
      </c>
      <c r="K21" s="27">
        <v>20523.12999999939</v>
      </c>
      <c r="L21" s="27">
        <v>22038.399999999194</v>
      </c>
      <c r="M21" s="27">
        <v>23579.159999999221</v>
      </c>
      <c r="N21" s="34">
        <v>22320.929999999065</v>
      </c>
    </row>
    <row r="22" spans="1:14" x14ac:dyDescent="0.35">
      <c r="A22" s="30" t="s">
        <v>63</v>
      </c>
      <c r="B22" s="27">
        <v>20537.340000000018</v>
      </c>
      <c r="C22" s="27">
        <v>23198.289999999997</v>
      </c>
      <c r="D22" s="27">
        <v>22222.809999999972</v>
      </c>
      <c r="E22" s="27">
        <v>23445.929999999968</v>
      </c>
      <c r="F22" s="27">
        <v>23474.719999999958</v>
      </c>
      <c r="G22" s="27">
        <v>24353.36999999993</v>
      </c>
      <c r="H22" s="27">
        <v>24781.919999999915</v>
      </c>
      <c r="I22" s="27">
        <v>23280.929999999931</v>
      </c>
      <c r="J22" s="27">
        <v>21637.329999999947</v>
      </c>
      <c r="K22" s="27">
        <v>20424.41999999998</v>
      </c>
      <c r="L22" s="27">
        <v>23755.669999999915</v>
      </c>
      <c r="M22" s="27">
        <v>24748.629999999925</v>
      </c>
      <c r="N22" s="34">
        <v>28223.999999999898</v>
      </c>
    </row>
    <row r="23" spans="1:14" x14ac:dyDescent="0.35">
      <c r="A23" s="30" t="s">
        <v>64</v>
      </c>
      <c r="B23" s="27">
        <v>1013.5</v>
      </c>
      <c r="C23" s="27">
        <v>974</v>
      </c>
      <c r="D23" s="27">
        <v>1402</v>
      </c>
      <c r="E23" s="27">
        <v>1101</v>
      </c>
      <c r="F23" s="27">
        <v>344</v>
      </c>
      <c r="G23" s="27">
        <v>727.5</v>
      </c>
      <c r="H23" s="27">
        <v>1674.7000000000003</v>
      </c>
      <c r="I23" s="27">
        <v>1881.9900000000005</v>
      </c>
      <c r="J23" s="27">
        <v>976.11</v>
      </c>
      <c r="K23" s="27">
        <v>524</v>
      </c>
      <c r="L23" s="27">
        <v>1315</v>
      </c>
      <c r="M23" s="27">
        <v>1286.31</v>
      </c>
      <c r="N23" s="34">
        <v>1579.38</v>
      </c>
    </row>
    <row r="24" spans="1:14" x14ac:dyDescent="0.35">
      <c r="A24" s="30" t="s">
        <v>65</v>
      </c>
      <c r="B24" s="27">
        <v>14850.65</v>
      </c>
      <c r="C24" s="27">
        <v>17771.759999999995</v>
      </c>
      <c r="D24" s="27">
        <v>17145.78</v>
      </c>
      <c r="E24" s="27">
        <v>15316.37</v>
      </c>
      <c r="F24" s="27">
        <v>15130.1</v>
      </c>
      <c r="G24" s="27">
        <v>14680.719999999998</v>
      </c>
      <c r="H24" s="27">
        <v>15986.63</v>
      </c>
      <c r="I24" s="27">
        <v>15437.56</v>
      </c>
      <c r="J24" s="27">
        <v>15767.039999999999</v>
      </c>
      <c r="K24" s="27">
        <v>14075.559999999998</v>
      </c>
      <c r="L24" s="27">
        <v>14564.22</v>
      </c>
      <c r="M24" s="27">
        <v>15405.960000000001</v>
      </c>
      <c r="N24" s="34">
        <v>18529.350000000024</v>
      </c>
    </row>
    <row r="25" spans="1:14" x14ac:dyDescent="0.35">
      <c r="A25" s="30" t="s">
        <v>66</v>
      </c>
      <c r="B25" s="27">
        <v>8376.069999999987</v>
      </c>
      <c r="C25" s="27">
        <v>9722.5300000000025</v>
      </c>
      <c r="D25" s="27">
        <v>9455.5700000000033</v>
      </c>
      <c r="E25" s="27">
        <v>9225.889999999994</v>
      </c>
      <c r="F25" s="27">
        <v>9414.7899999999991</v>
      </c>
      <c r="G25" s="27">
        <v>9247.9500000000044</v>
      </c>
      <c r="H25" s="27">
        <v>9330.24</v>
      </c>
      <c r="I25" s="27">
        <v>9411.3100000000031</v>
      </c>
      <c r="J25" s="27">
        <v>9031.48</v>
      </c>
      <c r="K25" s="27">
        <v>9042.7700000000077</v>
      </c>
      <c r="L25" s="27">
        <v>8851.2400000000071</v>
      </c>
      <c r="M25" s="27">
        <v>8922.3800000000065</v>
      </c>
      <c r="N25" s="34">
        <v>10767.690000000011</v>
      </c>
    </row>
    <row r="26" spans="1:14" x14ac:dyDescent="0.35">
      <c r="A26" s="30" t="s">
        <v>67</v>
      </c>
      <c r="B26" s="27">
        <v>2558.75</v>
      </c>
      <c r="C26" s="27">
        <v>2904</v>
      </c>
      <c r="D26" s="27">
        <v>2863</v>
      </c>
      <c r="E26" s="27">
        <v>2824</v>
      </c>
      <c r="F26" s="27">
        <v>2769.25</v>
      </c>
      <c r="G26" s="27">
        <v>2779</v>
      </c>
      <c r="H26" s="27">
        <v>2899.25</v>
      </c>
      <c r="I26" s="27">
        <v>2759.58</v>
      </c>
      <c r="J26" s="27">
        <v>2807.08</v>
      </c>
      <c r="K26" s="27">
        <v>2401.4599999999996</v>
      </c>
      <c r="L26" s="27">
        <v>2314.329999999999</v>
      </c>
      <c r="M26" s="27">
        <v>2558.41</v>
      </c>
      <c r="N26" s="34">
        <v>2940.33</v>
      </c>
    </row>
    <row r="27" spans="1:14" x14ac:dyDescent="0.35">
      <c r="A27" s="37" t="s">
        <v>68</v>
      </c>
      <c r="B27" s="27">
        <v>5930.0800000000017</v>
      </c>
      <c r="C27" s="36">
        <v>7009.5900000000011</v>
      </c>
      <c r="D27" s="36">
        <v>7373.8700000000017</v>
      </c>
      <c r="E27" s="36">
        <v>7265.1500000000033</v>
      </c>
      <c r="F27" s="36">
        <v>7605.1599999999917</v>
      </c>
      <c r="G27" s="36">
        <v>7600.2399999999752</v>
      </c>
      <c r="H27" s="36">
        <v>8240.5699999999961</v>
      </c>
      <c r="I27" s="36">
        <v>8593.0400000000009</v>
      </c>
      <c r="J27" s="36">
        <v>8673.64</v>
      </c>
      <c r="K27" s="36">
        <v>8739.0200000000023</v>
      </c>
      <c r="L27" s="36">
        <v>8712.6000000000022</v>
      </c>
      <c r="M27" s="36">
        <v>8646.93</v>
      </c>
      <c r="N27" s="40">
        <v>10557.720000000019</v>
      </c>
    </row>
    <row r="28" spans="1:14" ht="15" thickBot="1" x14ac:dyDescent="0.4">
      <c r="A28" s="41" t="s">
        <v>69</v>
      </c>
      <c r="B28" s="53">
        <v>282.25</v>
      </c>
      <c r="C28" s="54">
        <v>290.75</v>
      </c>
      <c r="D28" s="54">
        <v>306</v>
      </c>
      <c r="E28" s="54">
        <v>292</v>
      </c>
      <c r="F28" s="54">
        <v>253</v>
      </c>
      <c r="G28" s="54">
        <v>245</v>
      </c>
      <c r="H28" s="54">
        <v>273.25</v>
      </c>
      <c r="I28" s="54">
        <v>253.25</v>
      </c>
      <c r="J28" s="54">
        <v>217.33</v>
      </c>
      <c r="K28" s="54">
        <v>163.25</v>
      </c>
      <c r="L28" s="54">
        <v>220.5</v>
      </c>
      <c r="M28" s="54">
        <v>217.5</v>
      </c>
      <c r="N28" s="55">
        <v>207.25</v>
      </c>
    </row>
    <row r="29" spans="1:14" ht="15" thickBot="1" x14ac:dyDescent="0.4">
      <c r="A29" s="25" t="s">
        <v>4</v>
      </c>
      <c r="B29" s="42">
        <f>SUM(B5:B28)</f>
        <v>165392.59999999916</v>
      </c>
      <c r="C29" s="9">
        <f t="shared" ref="C29:N29" si="0">SUM(C5:C28)</f>
        <v>199751.83999999851</v>
      </c>
      <c r="D29" s="9">
        <f t="shared" si="0"/>
        <v>198022.40999999861</v>
      </c>
      <c r="E29" s="9">
        <f t="shared" si="0"/>
        <v>189287.03999999876</v>
      </c>
      <c r="F29" s="9">
        <f t="shared" si="0"/>
        <v>188230.17999999857</v>
      </c>
      <c r="G29" s="9">
        <f t="shared" si="0"/>
        <v>188753.96999999843</v>
      </c>
      <c r="H29" s="9">
        <f t="shared" si="0"/>
        <v>192510.71999999884</v>
      </c>
      <c r="I29" s="9">
        <f t="shared" si="0"/>
        <v>192661.56999999829</v>
      </c>
      <c r="J29" s="9">
        <f t="shared" si="0"/>
        <v>190481.07999999836</v>
      </c>
      <c r="K29" s="9">
        <f t="shared" si="0"/>
        <v>179695.8999999988</v>
      </c>
      <c r="L29" s="9">
        <f t="shared" si="0"/>
        <v>188165.39999999877</v>
      </c>
      <c r="M29" s="9">
        <f t="shared" si="0"/>
        <v>188679.39999999877</v>
      </c>
      <c r="N29" s="25">
        <f t="shared" si="0"/>
        <v>223522.01999999853</v>
      </c>
    </row>
    <row r="30" spans="1:14" x14ac:dyDescent="0.35">
      <c r="A30" s="35" t="s">
        <v>71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</row>
    <row r="31" spans="1:14" x14ac:dyDescent="0.35">
      <c r="A31" s="56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</row>
    <row r="32" spans="1:14" x14ac:dyDescent="0.35">
      <c r="A32" s="56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</row>
    <row r="34" spans="1:14" ht="15" thickBot="1" x14ac:dyDescent="0.4"/>
    <row r="35" spans="1:14" ht="21" customHeight="1" thickBot="1" x14ac:dyDescent="0.4">
      <c r="A35" s="63" t="s">
        <v>0</v>
      </c>
      <c r="B35" s="66" t="s">
        <v>45</v>
      </c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8"/>
    </row>
    <row r="36" spans="1:14" ht="18" thickBot="1" x14ac:dyDescent="0.4">
      <c r="A36" s="64"/>
      <c r="B36" s="69" t="s">
        <v>2</v>
      </c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1"/>
    </row>
    <row r="37" spans="1:14" ht="15" thickBot="1" x14ac:dyDescent="0.4">
      <c r="A37" s="65"/>
      <c r="B37" s="12" t="s">
        <v>35</v>
      </c>
      <c r="C37" s="12" t="s">
        <v>36</v>
      </c>
      <c r="D37" s="12" t="s">
        <v>37</v>
      </c>
      <c r="E37" s="12" t="s">
        <v>38</v>
      </c>
      <c r="F37" s="12" t="s">
        <v>39</v>
      </c>
      <c r="G37" s="12" t="s">
        <v>6</v>
      </c>
      <c r="H37" s="12" t="s">
        <v>40</v>
      </c>
      <c r="I37" s="12" t="s">
        <v>7</v>
      </c>
      <c r="J37" s="12" t="s">
        <v>41</v>
      </c>
      <c r="K37" s="12" t="s">
        <v>8</v>
      </c>
      <c r="L37" s="12" t="s">
        <v>42</v>
      </c>
      <c r="M37" s="12" t="s">
        <v>43</v>
      </c>
      <c r="N37" s="32" t="s">
        <v>9</v>
      </c>
    </row>
    <row r="38" spans="1:14" x14ac:dyDescent="0.35">
      <c r="A38" s="29" t="s">
        <v>46</v>
      </c>
      <c r="B38" s="38">
        <v>13359.209999999968</v>
      </c>
      <c r="C38" s="38">
        <v>19561.710000000032</v>
      </c>
      <c r="D38" s="38">
        <v>18455.000000000004</v>
      </c>
      <c r="E38" s="38">
        <v>15891.969999999965</v>
      </c>
      <c r="F38" s="38">
        <v>14916.499999999991</v>
      </c>
      <c r="G38" s="38">
        <v>15568.989999999989</v>
      </c>
      <c r="H38" s="38">
        <v>17448.629999999943</v>
      </c>
      <c r="I38" s="38">
        <v>16838.369999999955</v>
      </c>
      <c r="J38" s="38">
        <v>16309.509999999962</v>
      </c>
      <c r="K38" s="38">
        <v>16245.070000000016</v>
      </c>
      <c r="L38" s="38">
        <v>15125.27</v>
      </c>
      <c r="M38" s="38">
        <v>15941.64000000001</v>
      </c>
      <c r="N38" s="39">
        <v>15867.370000000006</v>
      </c>
    </row>
    <row r="39" spans="1:14" x14ac:dyDescent="0.35">
      <c r="A39" s="30" t="s">
        <v>47</v>
      </c>
      <c r="B39" s="26">
        <v>13245.729999999981</v>
      </c>
      <c r="C39" s="26">
        <v>15501.120000000006</v>
      </c>
      <c r="D39" s="26">
        <v>16560.950000000059</v>
      </c>
      <c r="E39" s="26">
        <v>16220.889999999998</v>
      </c>
      <c r="F39" s="26">
        <v>15740.910000000002</v>
      </c>
      <c r="G39" s="26">
        <v>15931.459999999934</v>
      </c>
      <c r="H39" s="26">
        <v>16422.010000000024</v>
      </c>
      <c r="I39" s="26">
        <v>16548.359999999968</v>
      </c>
      <c r="J39" s="26">
        <v>15908.059999999938</v>
      </c>
      <c r="K39" s="26">
        <v>14141.799999999988</v>
      </c>
      <c r="L39" s="26">
        <v>14562.159999999942</v>
      </c>
      <c r="M39" s="26">
        <v>14957.439999999917</v>
      </c>
      <c r="N39" s="33">
        <v>18959.739999999911</v>
      </c>
    </row>
    <row r="40" spans="1:14" x14ac:dyDescent="0.35">
      <c r="A40" s="30" t="s">
        <v>48</v>
      </c>
      <c r="B40" s="26">
        <v>15929.969999999881</v>
      </c>
      <c r="C40" s="26">
        <v>19481.209999999734</v>
      </c>
      <c r="D40" s="26">
        <v>19898.039999999746</v>
      </c>
      <c r="E40" s="26">
        <v>20021.529999999813</v>
      </c>
      <c r="F40" s="26">
        <v>20591.139999999748</v>
      </c>
      <c r="G40" s="26">
        <v>20659.469999999768</v>
      </c>
      <c r="H40" s="26">
        <v>21447.119999999752</v>
      </c>
      <c r="I40" s="26">
        <v>21887.849999999697</v>
      </c>
      <c r="J40" s="26">
        <v>22247.199999999688</v>
      </c>
      <c r="K40" s="26">
        <v>21417.589999999691</v>
      </c>
      <c r="L40" s="26">
        <v>21304.439999999675</v>
      </c>
      <c r="M40" s="26">
        <v>21025.859999999735</v>
      </c>
      <c r="N40" s="33">
        <v>25778.709999999475</v>
      </c>
    </row>
    <row r="41" spans="1:14" x14ac:dyDescent="0.35">
      <c r="A41" s="30" t="s">
        <v>49</v>
      </c>
      <c r="B41" s="26">
        <v>7972.0999999999876</v>
      </c>
      <c r="C41" s="26">
        <v>10009.819999999992</v>
      </c>
      <c r="D41" s="26">
        <v>9938.7599999999838</v>
      </c>
      <c r="E41" s="26">
        <v>9706.5799999999781</v>
      </c>
      <c r="F41" s="26">
        <v>9442.5699999999852</v>
      </c>
      <c r="G41" s="26">
        <v>9806.2300000000014</v>
      </c>
      <c r="H41" s="26">
        <v>10037.749999999984</v>
      </c>
      <c r="I41" s="26">
        <v>10343.06999999998</v>
      </c>
      <c r="J41" s="26">
        <v>10098.709999999981</v>
      </c>
      <c r="K41" s="26">
        <v>9144.5199999999804</v>
      </c>
      <c r="L41" s="26">
        <v>9020.4699999999866</v>
      </c>
      <c r="M41" s="26">
        <v>9120.0799999999927</v>
      </c>
      <c r="N41" s="33">
        <v>11921.279999999992</v>
      </c>
    </row>
    <row r="42" spans="1:14" x14ac:dyDescent="0.35">
      <c r="A42" s="30" t="s">
        <v>50</v>
      </c>
      <c r="B42" s="26">
        <v>32303.319999999861</v>
      </c>
      <c r="C42" s="26">
        <v>41561.659999999792</v>
      </c>
      <c r="D42" s="26">
        <v>40769.199999999859</v>
      </c>
      <c r="E42" s="26">
        <v>39653.109999999768</v>
      </c>
      <c r="F42" s="26">
        <v>35300.059999999794</v>
      </c>
      <c r="G42" s="26">
        <v>35986.649999999805</v>
      </c>
      <c r="H42" s="26">
        <v>35697.249999999753</v>
      </c>
      <c r="I42" s="26">
        <v>34746.98999999978</v>
      </c>
      <c r="J42" s="26">
        <v>36756.0999999997</v>
      </c>
      <c r="K42" s="26">
        <v>35215.069999999716</v>
      </c>
      <c r="L42" s="26">
        <v>34342.349999999671</v>
      </c>
      <c r="M42" s="26">
        <v>32205.759999999689</v>
      </c>
      <c r="N42" s="33">
        <v>37309.179999999556</v>
      </c>
    </row>
    <row r="43" spans="1:14" x14ac:dyDescent="0.35">
      <c r="A43" s="30" t="s">
        <v>51</v>
      </c>
      <c r="B43" s="26">
        <v>43.5</v>
      </c>
      <c r="C43" s="26">
        <v>60</v>
      </c>
      <c r="D43" s="26">
        <v>60</v>
      </c>
      <c r="E43" s="26">
        <v>60</v>
      </c>
      <c r="F43" s="26">
        <v>60</v>
      </c>
      <c r="G43" s="26">
        <v>60</v>
      </c>
      <c r="H43" s="26">
        <v>60</v>
      </c>
      <c r="I43" s="26">
        <v>60</v>
      </c>
      <c r="J43" s="26">
        <v>54</v>
      </c>
      <c r="K43" s="26">
        <v>54</v>
      </c>
      <c r="L43" s="26">
        <v>51</v>
      </c>
      <c r="M43" s="26">
        <v>48</v>
      </c>
      <c r="N43" s="33">
        <v>61.5</v>
      </c>
    </row>
    <row r="44" spans="1:14" x14ac:dyDescent="0.35">
      <c r="A44" s="30" t="s">
        <v>52</v>
      </c>
      <c r="B44" s="26">
        <v>433</v>
      </c>
      <c r="C44" s="26">
        <v>525</v>
      </c>
      <c r="D44" s="26">
        <v>571</v>
      </c>
      <c r="E44" s="26">
        <v>580.75</v>
      </c>
      <c r="F44" s="26">
        <v>565.5</v>
      </c>
      <c r="G44" s="26">
        <v>580.5</v>
      </c>
      <c r="H44" s="26">
        <v>563.25</v>
      </c>
      <c r="I44" s="26">
        <v>646.75</v>
      </c>
      <c r="J44" s="26">
        <v>725</v>
      </c>
      <c r="K44" s="26">
        <v>746.75</v>
      </c>
      <c r="L44" s="26">
        <v>800.5</v>
      </c>
      <c r="M44" s="26">
        <v>843.75</v>
      </c>
      <c r="N44" s="33">
        <v>1159.92</v>
      </c>
    </row>
    <row r="45" spans="1:14" x14ac:dyDescent="0.35">
      <c r="A45" s="30" t="s">
        <v>53</v>
      </c>
      <c r="B45" s="26">
        <v>1250.06</v>
      </c>
      <c r="C45" s="26">
        <v>1595.2899999999995</v>
      </c>
      <c r="D45" s="26">
        <v>1624.5800000000004</v>
      </c>
      <c r="E45" s="26">
        <v>1718.4399999999998</v>
      </c>
      <c r="F45" s="26">
        <v>1778.63</v>
      </c>
      <c r="G45" s="26">
        <v>1834.9899999999998</v>
      </c>
      <c r="H45" s="26">
        <v>1878.3099999999995</v>
      </c>
      <c r="I45" s="26">
        <v>1930.41</v>
      </c>
      <c r="J45" s="26">
        <v>1759.8799999999997</v>
      </c>
      <c r="K45" s="26">
        <v>2006.4799999999996</v>
      </c>
      <c r="L45" s="26">
        <v>2168.17</v>
      </c>
      <c r="M45" s="26">
        <v>2206.0100000000002</v>
      </c>
      <c r="N45" s="33">
        <v>2774.0799999999995</v>
      </c>
    </row>
    <row r="46" spans="1:14" x14ac:dyDescent="0.35">
      <c r="A46" s="30" t="s">
        <v>54</v>
      </c>
      <c r="B46" s="26">
        <v>735.66000000000008</v>
      </c>
      <c r="C46" s="26">
        <v>871.76000000000056</v>
      </c>
      <c r="D46" s="26">
        <v>867.7600000000001</v>
      </c>
      <c r="E46" s="26">
        <v>840.76000000000033</v>
      </c>
      <c r="F46" s="26">
        <v>853.2600000000001</v>
      </c>
      <c r="G46" s="26">
        <v>895.76000000000045</v>
      </c>
      <c r="H46" s="26">
        <v>936.98000000000036</v>
      </c>
      <c r="I46" s="26">
        <v>968.98000000000013</v>
      </c>
      <c r="J46" s="26">
        <v>1021.7300000000004</v>
      </c>
      <c r="K46" s="26">
        <v>1482.98</v>
      </c>
      <c r="L46" s="26">
        <v>1014.4100000000002</v>
      </c>
      <c r="M46" s="26">
        <v>1023.3800000000001</v>
      </c>
      <c r="N46" s="33">
        <v>1276.2</v>
      </c>
    </row>
    <row r="47" spans="1:14" x14ac:dyDescent="0.35">
      <c r="A47" s="30" t="s">
        <v>55</v>
      </c>
      <c r="B47" s="26">
        <v>3438</v>
      </c>
      <c r="C47" s="26">
        <v>4539.5</v>
      </c>
      <c r="D47" s="26">
        <v>4613</v>
      </c>
      <c r="E47" s="26">
        <v>4578</v>
      </c>
      <c r="F47" s="26">
        <v>4770</v>
      </c>
      <c r="G47" s="26">
        <v>4838.25</v>
      </c>
      <c r="H47" s="26">
        <v>4863</v>
      </c>
      <c r="I47" s="26">
        <v>4839</v>
      </c>
      <c r="J47" s="26">
        <v>4846.25</v>
      </c>
      <c r="K47" s="26">
        <v>4821.1499999999996</v>
      </c>
      <c r="L47" s="26">
        <v>4820</v>
      </c>
      <c r="M47" s="26">
        <v>4851.5</v>
      </c>
      <c r="N47" s="33">
        <v>6364.75</v>
      </c>
    </row>
    <row r="48" spans="1:14" x14ac:dyDescent="0.35">
      <c r="A48" s="30" t="s">
        <v>56</v>
      </c>
      <c r="B48" s="26">
        <v>0</v>
      </c>
      <c r="C48" s="26">
        <v>0</v>
      </c>
      <c r="D48" s="26">
        <v>0</v>
      </c>
      <c r="E48" s="26">
        <v>0</v>
      </c>
      <c r="F48" s="26">
        <v>0</v>
      </c>
      <c r="G48" s="26">
        <v>0</v>
      </c>
      <c r="H48" s="26">
        <v>0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33">
        <v>0</v>
      </c>
    </row>
    <row r="49" spans="1:14" x14ac:dyDescent="0.35">
      <c r="A49" s="30" t="s">
        <v>57</v>
      </c>
      <c r="B49" s="26">
        <v>4559</v>
      </c>
      <c r="C49" s="26">
        <v>4966.5</v>
      </c>
      <c r="D49" s="26">
        <v>3204.5</v>
      </c>
      <c r="E49" s="26">
        <v>2872</v>
      </c>
      <c r="F49" s="26">
        <v>2795</v>
      </c>
      <c r="G49" s="26">
        <v>2950</v>
      </c>
      <c r="H49" s="26">
        <v>2920</v>
      </c>
      <c r="I49" s="26">
        <v>3138.5</v>
      </c>
      <c r="J49" s="26">
        <v>2991.83</v>
      </c>
      <c r="K49" s="26">
        <v>2818.2999999999997</v>
      </c>
      <c r="L49" s="26">
        <v>2933</v>
      </c>
      <c r="M49" s="26">
        <v>3045.3199999999997</v>
      </c>
      <c r="N49" s="33">
        <v>3679.5</v>
      </c>
    </row>
    <row r="50" spans="1:14" x14ac:dyDescent="0.35">
      <c r="A50" s="30" t="s">
        <v>58</v>
      </c>
      <c r="B50" s="26">
        <v>16730.429999999978</v>
      </c>
      <c r="C50" s="26">
        <v>20191.39999999974</v>
      </c>
      <c r="D50" s="26">
        <v>20508.949999999717</v>
      </c>
      <c r="E50" s="26">
        <v>19708.039999999746</v>
      </c>
      <c r="F50" s="26">
        <v>20198.859999999742</v>
      </c>
      <c r="G50" s="26">
        <v>20968.499999999734</v>
      </c>
      <c r="H50" s="26">
        <v>22009.589999999658</v>
      </c>
      <c r="I50" s="26">
        <v>21099.97999999977</v>
      </c>
      <c r="J50" s="26">
        <v>21431.139999999654</v>
      </c>
      <c r="K50" s="26">
        <v>20210.839999999775</v>
      </c>
      <c r="L50" s="26">
        <v>21544.969999999706</v>
      </c>
      <c r="M50" s="26">
        <v>20159.349999999791</v>
      </c>
      <c r="N50" s="33">
        <v>24402.329999999532</v>
      </c>
    </row>
    <row r="51" spans="1:14" x14ac:dyDescent="0.35">
      <c r="A51" s="30" t="s">
        <v>59</v>
      </c>
      <c r="B51" s="27">
        <v>6552.3599999999915</v>
      </c>
      <c r="C51" s="27">
        <v>8756.8599999999951</v>
      </c>
      <c r="D51" s="27">
        <v>8284.6600000000089</v>
      </c>
      <c r="E51" s="27">
        <v>8145.05</v>
      </c>
      <c r="F51" s="27">
        <v>7659.9800000000005</v>
      </c>
      <c r="G51" s="27">
        <v>8179.99</v>
      </c>
      <c r="H51" s="27">
        <v>7871.42</v>
      </c>
      <c r="I51" s="27">
        <v>7932.0100000000011</v>
      </c>
      <c r="J51" s="27">
        <v>8010.35</v>
      </c>
      <c r="K51" s="27">
        <v>7957.8999999999987</v>
      </c>
      <c r="L51" s="27">
        <v>7440.5999999999995</v>
      </c>
      <c r="M51" s="27">
        <v>7593.94</v>
      </c>
      <c r="N51" s="34">
        <v>9527.0499999999975</v>
      </c>
    </row>
    <row r="52" spans="1:14" x14ac:dyDescent="0.35">
      <c r="A52" s="30" t="s">
        <v>60</v>
      </c>
      <c r="B52" s="27">
        <v>84</v>
      </c>
      <c r="C52" s="27">
        <v>119.25</v>
      </c>
      <c r="D52" s="27">
        <v>162.82999999999998</v>
      </c>
      <c r="E52" s="27">
        <v>138.25</v>
      </c>
      <c r="F52" s="27">
        <v>102</v>
      </c>
      <c r="G52" s="27">
        <v>127.83</v>
      </c>
      <c r="H52" s="27">
        <v>160.25</v>
      </c>
      <c r="I52" s="27">
        <v>167.5</v>
      </c>
      <c r="J52" s="27">
        <v>109.5</v>
      </c>
      <c r="K52" s="27">
        <v>47.41</v>
      </c>
      <c r="L52" s="27">
        <v>51.75</v>
      </c>
      <c r="M52" s="27">
        <v>114</v>
      </c>
      <c r="N52" s="34">
        <v>144.75</v>
      </c>
    </row>
    <row r="53" spans="1:14" x14ac:dyDescent="0.35">
      <c r="A53" s="30" t="s">
        <v>61</v>
      </c>
      <c r="B53" s="27">
        <v>2618.75</v>
      </c>
      <c r="C53" s="27">
        <v>3512.5</v>
      </c>
      <c r="D53" s="27">
        <v>3273.5</v>
      </c>
      <c r="E53" s="27">
        <v>3099.25</v>
      </c>
      <c r="F53" s="27">
        <v>3123.75</v>
      </c>
      <c r="G53" s="27">
        <v>3129</v>
      </c>
      <c r="H53" s="27">
        <v>3341.5</v>
      </c>
      <c r="I53" s="27">
        <v>3455.5</v>
      </c>
      <c r="J53" s="27">
        <v>3731.5</v>
      </c>
      <c r="K53" s="27">
        <v>3511</v>
      </c>
      <c r="L53" s="27">
        <v>3493.5</v>
      </c>
      <c r="M53" s="27">
        <v>3480.5</v>
      </c>
      <c r="N53" s="34">
        <v>4258</v>
      </c>
    </row>
    <row r="54" spans="1:14" x14ac:dyDescent="0.35">
      <c r="A54" s="30" t="s">
        <v>62</v>
      </c>
      <c r="B54" s="27">
        <v>23856.129999999324</v>
      </c>
      <c r="C54" s="27">
        <v>27886.589999999022</v>
      </c>
      <c r="D54" s="27">
        <v>27278.709999998966</v>
      </c>
      <c r="E54" s="27">
        <v>25731.999999998854</v>
      </c>
      <c r="F54" s="27">
        <v>25006.889999998933</v>
      </c>
      <c r="G54" s="27">
        <v>25041.479999998926</v>
      </c>
      <c r="H54" s="27">
        <v>25672.069999998781</v>
      </c>
      <c r="I54" s="27">
        <v>25347.959999998977</v>
      </c>
      <c r="J54" s="27">
        <v>25271.48999999887</v>
      </c>
      <c r="K54" s="27">
        <v>24835.609999998767</v>
      </c>
      <c r="L54" s="27">
        <v>26230.649999998685</v>
      </c>
      <c r="M54" s="27">
        <v>25855.679999998832</v>
      </c>
      <c r="N54" s="34">
        <v>29686.599999998456</v>
      </c>
    </row>
    <row r="55" spans="1:14" x14ac:dyDescent="0.35">
      <c r="A55" s="30" t="s">
        <v>63</v>
      </c>
      <c r="B55" s="27">
        <v>19487.949999999997</v>
      </c>
      <c r="C55" s="27">
        <v>23104.379999999957</v>
      </c>
      <c r="D55" s="27">
        <v>23095.239999999998</v>
      </c>
      <c r="E55" s="27">
        <v>22779.429999999968</v>
      </c>
      <c r="F55" s="27">
        <v>21921.559999999954</v>
      </c>
      <c r="G55" s="27">
        <v>23380.90000000006</v>
      </c>
      <c r="H55" s="27">
        <v>23277.249999999985</v>
      </c>
      <c r="I55" s="27">
        <v>24357.739999999994</v>
      </c>
      <c r="J55" s="27">
        <v>25289.529999999973</v>
      </c>
      <c r="K55" s="27">
        <v>24706.149999999965</v>
      </c>
      <c r="L55" s="27">
        <v>24407.919999999955</v>
      </c>
      <c r="M55" s="27">
        <v>24996.840000000007</v>
      </c>
      <c r="N55" s="34">
        <v>31046.720000000067</v>
      </c>
    </row>
    <row r="56" spans="1:14" x14ac:dyDescent="0.35">
      <c r="A56" s="30" t="s">
        <v>64</v>
      </c>
      <c r="B56" s="27">
        <v>918.5</v>
      </c>
      <c r="C56" s="27">
        <v>882</v>
      </c>
      <c r="D56" s="27">
        <v>1201.97</v>
      </c>
      <c r="E56" s="27">
        <v>610.5</v>
      </c>
      <c r="F56" s="27">
        <v>447</v>
      </c>
      <c r="G56" s="27">
        <v>341.5</v>
      </c>
      <c r="H56" s="27">
        <v>339</v>
      </c>
      <c r="I56" s="27">
        <v>342</v>
      </c>
      <c r="J56" s="27">
        <v>337</v>
      </c>
      <c r="K56" s="27">
        <v>373.5</v>
      </c>
      <c r="L56" s="27">
        <v>554</v>
      </c>
      <c r="M56" s="27">
        <v>488</v>
      </c>
      <c r="N56" s="34">
        <v>422.5</v>
      </c>
    </row>
    <row r="57" spans="1:14" x14ac:dyDescent="0.35">
      <c r="A57" s="30" t="s">
        <v>65</v>
      </c>
      <c r="B57" s="27">
        <v>11876.109999999997</v>
      </c>
      <c r="C57" s="27">
        <v>16089.239999999994</v>
      </c>
      <c r="D57" s="27">
        <v>15844.609999999991</v>
      </c>
      <c r="E57" s="27">
        <v>14281.76</v>
      </c>
      <c r="F57" s="27">
        <v>13983.58</v>
      </c>
      <c r="G57" s="27">
        <v>13939.439999999999</v>
      </c>
      <c r="H57" s="27">
        <v>15428.79</v>
      </c>
      <c r="I57" s="27">
        <v>15092.58</v>
      </c>
      <c r="J57" s="27">
        <v>15375.73</v>
      </c>
      <c r="K57" s="27">
        <v>13953.65</v>
      </c>
      <c r="L57" s="27">
        <v>15193.48</v>
      </c>
      <c r="M57" s="27">
        <v>15646.25</v>
      </c>
      <c r="N57" s="34">
        <v>16965.34</v>
      </c>
    </row>
    <row r="58" spans="1:14" x14ac:dyDescent="0.35">
      <c r="A58" s="30" t="s">
        <v>66</v>
      </c>
      <c r="B58" s="27">
        <v>6392.73</v>
      </c>
      <c r="C58" s="27">
        <v>8406.9600000000009</v>
      </c>
      <c r="D58" s="27">
        <v>8187.16</v>
      </c>
      <c r="E58" s="27">
        <v>8165.8999999999969</v>
      </c>
      <c r="F58" s="27">
        <v>7775.06</v>
      </c>
      <c r="G58" s="27">
        <v>7960.4000000000033</v>
      </c>
      <c r="H58" s="27">
        <v>8547.8399999999983</v>
      </c>
      <c r="I58" s="27">
        <v>8768.65</v>
      </c>
      <c r="J58" s="27">
        <v>9689.6499999999978</v>
      </c>
      <c r="K58" s="27">
        <v>10429.610000000002</v>
      </c>
      <c r="L58" s="27">
        <v>10229.050000000001</v>
      </c>
      <c r="M58" s="27">
        <v>10397.070000000003</v>
      </c>
      <c r="N58" s="34">
        <v>11248.209999999997</v>
      </c>
    </row>
    <row r="59" spans="1:14" x14ac:dyDescent="0.35">
      <c r="A59" s="30" t="s">
        <v>67</v>
      </c>
      <c r="B59" s="27">
        <v>1670.08</v>
      </c>
      <c r="C59" s="27">
        <v>2250.25</v>
      </c>
      <c r="D59" s="27">
        <v>2323.5</v>
      </c>
      <c r="E59" s="27">
        <v>2162.5</v>
      </c>
      <c r="F59" s="27">
        <v>2039.25</v>
      </c>
      <c r="G59" s="27">
        <v>1975.07</v>
      </c>
      <c r="H59" s="27">
        <v>1865.25</v>
      </c>
      <c r="I59" s="27">
        <v>1755.25</v>
      </c>
      <c r="J59" s="27">
        <v>1643.15</v>
      </c>
      <c r="K59" s="27">
        <v>1514.25</v>
      </c>
      <c r="L59" s="27">
        <v>1474.98</v>
      </c>
      <c r="M59" s="27">
        <v>1431.55</v>
      </c>
      <c r="N59" s="34">
        <v>1773.75</v>
      </c>
    </row>
    <row r="60" spans="1:14" x14ac:dyDescent="0.35">
      <c r="A60" s="37" t="s">
        <v>68</v>
      </c>
      <c r="B60" s="27">
        <v>6776.9999999999891</v>
      </c>
      <c r="C60" s="36">
        <v>8797.2400000000016</v>
      </c>
      <c r="D60" s="36">
        <v>8809.8799999999992</v>
      </c>
      <c r="E60" s="36">
        <v>8890.8300000000017</v>
      </c>
      <c r="F60" s="36">
        <v>8855.3300000000054</v>
      </c>
      <c r="G60" s="36">
        <v>9265.5500000000011</v>
      </c>
      <c r="H60" s="36">
        <v>10247.490000000016</v>
      </c>
      <c r="I60" s="36">
        <v>10044.970000000019</v>
      </c>
      <c r="J60" s="36">
        <v>11366.060000000032</v>
      </c>
      <c r="K60" s="36">
        <v>12085.989999999994</v>
      </c>
      <c r="L60" s="36">
        <v>11792.979999999987</v>
      </c>
      <c r="M60" s="36">
        <v>12075.959999999963</v>
      </c>
      <c r="N60" s="40">
        <v>15145.319999999958</v>
      </c>
    </row>
    <row r="61" spans="1:14" ht="15" thickBot="1" x14ac:dyDescent="0.4">
      <c r="A61" s="41" t="s">
        <v>69</v>
      </c>
      <c r="B61" s="53">
        <v>116.42</v>
      </c>
      <c r="C61" s="54">
        <v>129</v>
      </c>
      <c r="D61" s="54">
        <v>209.25</v>
      </c>
      <c r="E61" s="54">
        <v>244.25</v>
      </c>
      <c r="F61" s="54">
        <v>186.75</v>
      </c>
      <c r="G61" s="54">
        <v>231.25</v>
      </c>
      <c r="H61" s="54">
        <v>254.5</v>
      </c>
      <c r="I61" s="54">
        <v>87.25</v>
      </c>
      <c r="J61" s="54">
        <v>259.75</v>
      </c>
      <c r="K61" s="54">
        <v>65</v>
      </c>
      <c r="L61" s="54">
        <v>219.75</v>
      </c>
      <c r="M61" s="54">
        <v>271.25</v>
      </c>
      <c r="N61" s="55">
        <v>315</v>
      </c>
    </row>
    <row r="62" spans="1:14" ht="15" thickBot="1" x14ac:dyDescent="0.4">
      <c r="A62" s="25" t="s">
        <v>4</v>
      </c>
      <c r="B62" s="42">
        <f>SUM(B38:B61)</f>
        <v>190350.00999999899</v>
      </c>
      <c r="C62" s="9">
        <f t="shared" ref="C62:N62" si="1">SUM(C38:C61)</f>
        <v>238799.23999999822</v>
      </c>
      <c r="D62" s="9">
        <f t="shared" si="1"/>
        <v>235743.04999999833</v>
      </c>
      <c r="E62" s="9">
        <f t="shared" si="1"/>
        <v>226101.78999999806</v>
      </c>
      <c r="F62" s="9">
        <f t="shared" si="1"/>
        <v>218113.57999999818</v>
      </c>
      <c r="G62" s="9">
        <f t="shared" si="1"/>
        <v>223653.20999999819</v>
      </c>
      <c r="H62" s="9">
        <f t="shared" si="1"/>
        <v>231289.24999999793</v>
      </c>
      <c r="I62" s="9">
        <f t="shared" si="1"/>
        <v>230399.66999999812</v>
      </c>
      <c r="J62" s="9">
        <f t="shared" si="1"/>
        <v>235233.11999999778</v>
      </c>
      <c r="K62" s="9">
        <f t="shared" si="1"/>
        <v>227784.6199999979</v>
      </c>
      <c r="L62" s="9">
        <f t="shared" si="1"/>
        <v>228775.39999999761</v>
      </c>
      <c r="M62" s="9">
        <f t="shared" si="1"/>
        <v>227779.12999999791</v>
      </c>
      <c r="N62" s="25">
        <f t="shared" si="1"/>
        <v>270087.7999999969</v>
      </c>
    </row>
    <row r="63" spans="1:14" x14ac:dyDescent="0.35">
      <c r="A63" s="35" t="s">
        <v>71</v>
      </c>
    </row>
    <row r="64" spans="1:14" x14ac:dyDescent="0.35">
      <c r="A64" s="51"/>
    </row>
    <row r="65" spans="1:14" x14ac:dyDescent="0.35">
      <c r="A65" s="51"/>
    </row>
    <row r="66" spans="1:14" x14ac:dyDescent="0.35">
      <c r="A66" s="51"/>
    </row>
    <row r="67" spans="1:14" ht="15" thickBot="1" x14ac:dyDescent="0.4"/>
    <row r="68" spans="1:14" ht="21" customHeight="1" thickBot="1" x14ac:dyDescent="0.4">
      <c r="A68" s="63" t="s">
        <v>0</v>
      </c>
      <c r="B68" s="66" t="s">
        <v>45</v>
      </c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8"/>
    </row>
    <row r="69" spans="1:14" ht="18" thickBot="1" x14ac:dyDescent="0.4">
      <c r="A69" s="64"/>
      <c r="B69" s="69" t="s">
        <v>3</v>
      </c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1"/>
    </row>
    <row r="70" spans="1:14" ht="15" thickBot="1" x14ac:dyDescent="0.4">
      <c r="A70" s="65"/>
      <c r="B70" s="12" t="s">
        <v>35</v>
      </c>
      <c r="C70" s="12" t="s">
        <v>36</v>
      </c>
      <c r="D70" s="12" t="s">
        <v>37</v>
      </c>
      <c r="E70" s="12" t="s">
        <v>38</v>
      </c>
      <c r="F70" s="12" t="s">
        <v>39</v>
      </c>
      <c r="G70" s="12" t="s">
        <v>6</v>
      </c>
      <c r="H70" s="12" t="s">
        <v>40</v>
      </c>
      <c r="I70" s="12" t="s">
        <v>7</v>
      </c>
      <c r="J70" s="12" t="s">
        <v>41</v>
      </c>
      <c r="K70" s="12" t="s">
        <v>8</v>
      </c>
      <c r="L70" s="12" t="s">
        <v>42</v>
      </c>
      <c r="M70" s="12" t="s">
        <v>43</v>
      </c>
      <c r="N70" s="32" t="s">
        <v>9</v>
      </c>
    </row>
    <row r="71" spans="1:14" x14ac:dyDescent="0.35">
      <c r="A71" s="29" t="s">
        <v>46</v>
      </c>
      <c r="B71" s="38">
        <v>14741.120000000012</v>
      </c>
      <c r="C71" s="38">
        <v>17984</v>
      </c>
      <c r="D71" s="38">
        <v>14943.970000000012</v>
      </c>
      <c r="E71" s="38">
        <v>12621.420000000016</v>
      </c>
      <c r="F71" s="38">
        <v>13552.100000000015</v>
      </c>
      <c r="G71" s="38">
        <v>12731.770000000019</v>
      </c>
      <c r="H71" s="38">
        <v>14489.240000000013</v>
      </c>
      <c r="I71" s="38">
        <v>15567.770000000004</v>
      </c>
      <c r="J71" s="38">
        <v>16945.819999999992</v>
      </c>
      <c r="K71" s="38">
        <v>14753.260000000011</v>
      </c>
      <c r="L71" s="38">
        <v>15612.210000000015</v>
      </c>
      <c r="M71" s="38">
        <v>15543.03000000001</v>
      </c>
      <c r="N71" s="39">
        <v>19281.280000000002</v>
      </c>
    </row>
    <row r="72" spans="1:14" x14ac:dyDescent="0.35">
      <c r="A72" s="30" t="s">
        <v>47</v>
      </c>
      <c r="B72" s="26">
        <v>12222.999999999945</v>
      </c>
      <c r="C72" s="26">
        <v>18035.060000000001</v>
      </c>
      <c r="D72" s="26">
        <v>17249.100000000108</v>
      </c>
      <c r="E72" s="26">
        <v>15569.150000000063</v>
      </c>
      <c r="F72" s="26">
        <v>14895.080000000089</v>
      </c>
      <c r="G72" s="26">
        <v>15257.869999999932</v>
      </c>
      <c r="H72" s="26">
        <v>15133.030000000028</v>
      </c>
      <c r="I72" s="26">
        <v>15096.240000000083</v>
      </c>
      <c r="J72" s="26">
        <v>15054.230000000091</v>
      </c>
      <c r="K72" s="26">
        <v>13616.470000000125</v>
      </c>
      <c r="L72" s="26">
        <v>12386.190000000117</v>
      </c>
      <c r="M72" s="26">
        <v>16227.13000000013</v>
      </c>
      <c r="N72" s="33">
        <v>17695.990000000071</v>
      </c>
    </row>
    <row r="73" spans="1:14" x14ac:dyDescent="0.35">
      <c r="A73" s="30" t="s">
        <v>48</v>
      </c>
      <c r="B73" s="26">
        <v>15752.769999999999</v>
      </c>
      <c r="C73" s="26">
        <v>20815.399999999729</v>
      </c>
      <c r="D73" s="26">
        <v>20779.579999999627</v>
      </c>
      <c r="E73" s="26">
        <v>20361.279999999657</v>
      </c>
      <c r="F73" s="26">
        <v>20483.399999999619</v>
      </c>
      <c r="G73" s="26">
        <v>20250.659999999567</v>
      </c>
      <c r="H73" s="26">
        <v>20255.909999999632</v>
      </c>
      <c r="I73" s="26">
        <v>20437.339999999858</v>
      </c>
      <c r="J73" s="26">
        <v>20392.409999999989</v>
      </c>
      <c r="K73" s="26">
        <v>19860.900000000063</v>
      </c>
      <c r="L73" s="26">
        <v>19597.960000000006</v>
      </c>
      <c r="M73" s="26">
        <v>20076.230000000018</v>
      </c>
      <c r="N73" s="33">
        <v>25628.479999999963</v>
      </c>
    </row>
    <row r="74" spans="1:14" x14ac:dyDescent="0.35">
      <c r="A74" s="30" t="s">
        <v>49</v>
      </c>
      <c r="B74" s="26">
        <v>8069.5300000000007</v>
      </c>
      <c r="C74" s="26">
        <v>10979.879999999996</v>
      </c>
      <c r="D74" s="26">
        <v>10376.029999999984</v>
      </c>
      <c r="E74" s="26">
        <v>10828.509999999966</v>
      </c>
      <c r="F74" s="26">
        <v>10027.349999999971</v>
      </c>
      <c r="G74" s="26">
        <v>10407.439999999973</v>
      </c>
      <c r="H74" s="26">
        <v>11129.629999999972</v>
      </c>
      <c r="I74" s="26">
        <v>12552.759999999977</v>
      </c>
      <c r="J74" s="26">
        <v>11965.279999999979</v>
      </c>
      <c r="K74" s="26">
        <v>11600.339999999982</v>
      </c>
      <c r="L74" s="26">
        <v>11068.809999999987</v>
      </c>
      <c r="M74" s="26">
        <v>11516.129999999972</v>
      </c>
      <c r="N74" s="33">
        <v>14289.389999999956</v>
      </c>
    </row>
    <row r="75" spans="1:14" x14ac:dyDescent="0.35">
      <c r="A75" s="30" t="s">
        <v>50</v>
      </c>
      <c r="B75" s="26">
        <v>27018.789999999615</v>
      </c>
      <c r="C75" s="26">
        <v>34340.249999999593</v>
      </c>
      <c r="D75" s="26">
        <v>34949.359999999426</v>
      </c>
      <c r="E75" s="26">
        <v>34953.23999999954</v>
      </c>
      <c r="F75" s="26">
        <v>32963.909999999458</v>
      </c>
      <c r="G75" s="26">
        <v>32803.519999999568</v>
      </c>
      <c r="H75" s="26">
        <v>32670.779999999562</v>
      </c>
      <c r="I75" s="26">
        <v>34858.299999999632</v>
      </c>
      <c r="J75" s="26">
        <v>36138.649999999529</v>
      </c>
      <c r="K75" s="26">
        <v>33804.329999999514</v>
      </c>
      <c r="L75" s="26">
        <v>34877.289999999477</v>
      </c>
      <c r="M75" s="26">
        <v>34685.179999999542</v>
      </c>
      <c r="N75" s="33">
        <v>33599.499999999607</v>
      </c>
    </row>
    <row r="76" spans="1:14" x14ac:dyDescent="0.35">
      <c r="A76" s="30" t="s">
        <v>51</v>
      </c>
      <c r="B76" s="26">
        <v>28.5</v>
      </c>
      <c r="C76" s="26">
        <v>42</v>
      </c>
      <c r="D76" s="26">
        <v>42</v>
      </c>
      <c r="E76" s="26">
        <v>42</v>
      </c>
      <c r="F76" s="26">
        <v>42</v>
      </c>
      <c r="G76" s="26">
        <v>39</v>
      </c>
      <c r="H76" s="26">
        <v>36</v>
      </c>
      <c r="I76" s="26">
        <v>36</v>
      </c>
      <c r="J76" s="26">
        <v>36</v>
      </c>
      <c r="K76" s="26">
        <v>36</v>
      </c>
      <c r="L76" s="26">
        <v>36</v>
      </c>
      <c r="M76" s="26">
        <v>36</v>
      </c>
      <c r="N76" s="33">
        <v>49.5</v>
      </c>
    </row>
    <row r="77" spans="1:14" x14ac:dyDescent="0.35">
      <c r="A77" s="30" t="s">
        <v>52</v>
      </c>
      <c r="B77" s="26">
        <v>447.5</v>
      </c>
      <c r="C77" s="26">
        <v>820.79</v>
      </c>
      <c r="D77" s="26">
        <v>791.5</v>
      </c>
      <c r="E77" s="26">
        <v>599</v>
      </c>
      <c r="F77" s="26">
        <v>855</v>
      </c>
      <c r="G77" s="26">
        <v>757.25</v>
      </c>
      <c r="H77" s="26">
        <v>845.25</v>
      </c>
      <c r="I77" s="26">
        <v>742.5</v>
      </c>
      <c r="J77" s="26">
        <v>625.5</v>
      </c>
      <c r="K77" s="26">
        <v>588</v>
      </c>
      <c r="L77" s="26">
        <v>819</v>
      </c>
      <c r="M77" s="26">
        <v>692</v>
      </c>
      <c r="N77" s="33">
        <v>851</v>
      </c>
    </row>
    <row r="78" spans="1:14" x14ac:dyDescent="0.35">
      <c r="A78" s="30" t="s">
        <v>53</v>
      </c>
      <c r="B78" s="26">
        <v>1873.9199999999998</v>
      </c>
      <c r="C78" s="26">
        <v>2441.96</v>
      </c>
      <c r="D78" s="26">
        <v>2449.8000000000002</v>
      </c>
      <c r="E78" s="26">
        <v>2553.9299999999994</v>
      </c>
      <c r="F78" s="26">
        <v>2531.3100000000004</v>
      </c>
      <c r="G78" s="26">
        <v>2394.7400000000002</v>
      </c>
      <c r="H78" s="26">
        <v>2711.8200000000011</v>
      </c>
      <c r="I78" s="26">
        <v>2687.5200000000013</v>
      </c>
      <c r="J78" s="26">
        <v>2688.1100000000019</v>
      </c>
      <c r="K78" s="26">
        <v>2797.8300000000013</v>
      </c>
      <c r="L78" s="26">
        <v>2863.6500000000019</v>
      </c>
      <c r="M78" s="26">
        <v>3045.690000000001</v>
      </c>
      <c r="N78" s="33">
        <v>3917.2900000000022</v>
      </c>
    </row>
    <row r="79" spans="1:14" x14ac:dyDescent="0.35">
      <c r="A79" s="30" t="s">
        <v>54</v>
      </c>
      <c r="B79" s="26">
        <v>770.42000000000019</v>
      </c>
      <c r="C79" s="26">
        <v>1005.3100000000001</v>
      </c>
      <c r="D79" s="26">
        <v>1014.0600000000002</v>
      </c>
      <c r="E79" s="26">
        <v>1052.78</v>
      </c>
      <c r="F79" s="26">
        <v>900.78</v>
      </c>
      <c r="G79" s="26">
        <v>903.78000000000009</v>
      </c>
      <c r="H79" s="26">
        <v>881.28000000000009</v>
      </c>
      <c r="I79" s="26">
        <v>1209.8</v>
      </c>
      <c r="J79" s="26">
        <v>1558.82</v>
      </c>
      <c r="K79" s="26">
        <v>1589.82</v>
      </c>
      <c r="L79" s="26">
        <v>1589.8199999999997</v>
      </c>
      <c r="M79" s="26">
        <v>1550.8200000000002</v>
      </c>
      <c r="N79" s="33">
        <v>1885.6499999999996</v>
      </c>
    </row>
    <row r="80" spans="1:14" x14ac:dyDescent="0.35">
      <c r="A80" s="30" t="s">
        <v>55</v>
      </c>
      <c r="B80" s="26">
        <v>3854.25</v>
      </c>
      <c r="C80" s="26">
        <v>5337</v>
      </c>
      <c r="D80" s="26">
        <v>5393.25</v>
      </c>
      <c r="E80" s="26">
        <v>5369</v>
      </c>
      <c r="F80" s="26">
        <v>5343</v>
      </c>
      <c r="G80" s="26">
        <v>5675.5</v>
      </c>
      <c r="H80" s="26">
        <v>5486.25</v>
      </c>
      <c r="I80" s="26">
        <v>5494</v>
      </c>
      <c r="J80" s="26">
        <v>5636.03</v>
      </c>
      <c r="K80" s="26">
        <v>5596</v>
      </c>
      <c r="L80" s="26">
        <v>5460.25</v>
      </c>
      <c r="M80" s="26">
        <v>5265.5</v>
      </c>
      <c r="N80" s="33">
        <v>6601.5</v>
      </c>
    </row>
    <row r="81" spans="1:14" x14ac:dyDescent="0.35">
      <c r="A81" s="30" t="s">
        <v>56</v>
      </c>
      <c r="B81" s="26">
        <v>0</v>
      </c>
      <c r="C81" s="26">
        <v>0</v>
      </c>
      <c r="D81" s="26">
        <v>0</v>
      </c>
      <c r="E81" s="26">
        <v>0</v>
      </c>
      <c r="F81" s="26">
        <v>0</v>
      </c>
      <c r="G81" s="26">
        <v>0</v>
      </c>
      <c r="H81" s="26">
        <v>0</v>
      </c>
      <c r="I81" s="26">
        <v>0</v>
      </c>
      <c r="J81" s="26">
        <v>0</v>
      </c>
      <c r="K81" s="26">
        <v>0</v>
      </c>
      <c r="L81" s="26">
        <v>0</v>
      </c>
      <c r="M81" s="26">
        <v>0</v>
      </c>
      <c r="N81" s="33">
        <v>0</v>
      </c>
    </row>
    <row r="82" spans="1:14" x14ac:dyDescent="0.35">
      <c r="A82" s="30" t="s">
        <v>57</v>
      </c>
      <c r="B82" s="26">
        <v>3810.1299999999951</v>
      </c>
      <c r="C82" s="26">
        <v>5541.6100000000097</v>
      </c>
      <c r="D82" s="26">
        <v>4948.5</v>
      </c>
      <c r="E82" s="26">
        <v>4606.5</v>
      </c>
      <c r="F82" s="26">
        <v>3654</v>
      </c>
      <c r="G82" s="26">
        <v>3334.5</v>
      </c>
      <c r="H82" s="26">
        <v>3757.84</v>
      </c>
      <c r="I82" s="26">
        <v>3375.49</v>
      </c>
      <c r="J82" s="26">
        <v>2173</v>
      </c>
      <c r="K82" s="26">
        <v>2453</v>
      </c>
      <c r="L82" s="26">
        <v>2122.0100000000002</v>
      </c>
      <c r="M82" s="26">
        <v>2199.67</v>
      </c>
      <c r="N82" s="33">
        <v>954</v>
      </c>
    </row>
    <row r="83" spans="1:14" x14ac:dyDescent="0.35">
      <c r="A83" s="30" t="s">
        <v>58</v>
      </c>
      <c r="B83" s="26">
        <v>15372.449999999959</v>
      </c>
      <c r="C83" s="26">
        <v>20553.649999999787</v>
      </c>
      <c r="D83" s="26">
        <v>20789.519999999971</v>
      </c>
      <c r="E83" s="26">
        <v>18852.529999999995</v>
      </c>
      <c r="F83" s="26">
        <v>19794.920000000002</v>
      </c>
      <c r="G83" s="26">
        <v>19509.179999999989</v>
      </c>
      <c r="H83" s="26">
        <v>20558.800000000047</v>
      </c>
      <c r="I83" s="26">
        <v>19096.870000000039</v>
      </c>
      <c r="J83" s="26">
        <v>19831.290000000175</v>
      </c>
      <c r="K83" s="26">
        <v>18765.320000000087</v>
      </c>
      <c r="L83" s="26">
        <v>20899.210000000174</v>
      </c>
      <c r="M83" s="26">
        <v>20162.690000000144</v>
      </c>
      <c r="N83" s="33">
        <v>26572.620000000516</v>
      </c>
    </row>
    <row r="84" spans="1:14" x14ac:dyDescent="0.35">
      <c r="A84" s="30" t="s">
        <v>59</v>
      </c>
      <c r="B84" s="27">
        <v>6784.3399999999965</v>
      </c>
      <c r="C84" s="27">
        <v>7813.3599999999969</v>
      </c>
      <c r="D84" s="27">
        <v>7790.3499999999985</v>
      </c>
      <c r="E84" s="27">
        <v>8111.75</v>
      </c>
      <c r="F84" s="27">
        <v>6690.25</v>
      </c>
      <c r="G84" s="27">
        <v>7937.4000000000005</v>
      </c>
      <c r="H84" s="27">
        <v>8413.68</v>
      </c>
      <c r="I84" s="27">
        <v>8754.76</v>
      </c>
      <c r="J84" s="27">
        <v>8916.65</v>
      </c>
      <c r="K84" s="27">
        <v>8648.4</v>
      </c>
      <c r="L84" s="27">
        <v>8659.4599999999991</v>
      </c>
      <c r="M84" s="27">
        <v>9050.76</v>
      </c>
      <c r="N84" s="34">
        <v>11602.09</v>
      </c>
    </row>
    <row r="85" spans="1:14" x14ac:dyDescent="0.35">
      <c r="A85" s="30" t="s">
        <v>60</v>
      </c>
      <c r="B85" s="27">
        <v>50.25</v>
      </c>
      <c r="C85" s="27">
        <v>65.58</v>
      </c>
      <c r="D85" s="27">
        <v>30.25</v>
      </c>
      <c r="E85" s="27">
        <v>52</v>
      </c>
      <c r="F85" s="27">
        <v>87</v>
      </c>
      <c r="G85" s="27">
        <v>65.5</v>
      </c>
      <c r="H85" s="27">
        <v>121.25</v>
      </c>
      <c r="I85" s="27">
        <v>117.25</v>
      </c>
      <c r="J85" s="27">
        <v>92.5</v>
      </c>
      <c r="K85" s="27">
        <v>76.25</v>
      </c>
      <c r="L85" s="27">
        <v>89.25</v>
      </c>
      <c r="M85" s="27">
        <v>121.42</v>
      </c>
      <c r="N85" s="34">
        <v>119.75</v>
      </c>
    </row>
    <row r="86" spans="1:14" x14ac:dyDescent="0.35">
      <c r="A86" s="30" t="s">
        <v>61</v>
      </c>
      <c r="B86" s="27">
        <v>3013</v>
      </c>
      <c r="C86" s="27">
        <v>4025.75</v>
      </c>
      <c r="D86" s="27">
        <v>3899</v>
      </c>
      <c r="E86" s="27">
        <v>3660.25</v>
      </c>
      <c r="F86" s="27">
        <v>3590.5</v>
      </c>
      <c r="G86" s="27">
        <v>3383.75</v>
      </c>
      <c r="H86" s="27">
        <v>2937.5</v>
      </c>
      <c r="I86" s="27">
        <v>2911.25</v>
      </c>
      <c r="J86" s="27">
        <v>3047.75</v>
      </c>
      <c r="K86" s="27">
        <v>2841.75</v>
      </c>
      <c r="L86" s="27">
        <v>2874.75</v>
      </c>
      <c r="M86" s="27">
        <v>2794.75</v>
      </c>
      <c r="N86" s="34">
        <v>3880.75</v>
      </c>
    </row>
    <row r="87" spans="1:14" x14ac:dyDescent="0.35">
      <c r="A87" s="30" t="s">
        <v>62</v>
      </c>
      <c r="B87" s="27">
        <v>21478.949999999208</v>
      </c>
      <c r="C87" s="27">
        <v>26862.069999998843</v>
      </c>
      <c r="D87" s="27">
        <v>26008.009999998885</v>
      </c>
      <c r="E87" s="27">
        <v>26222.329999998889</v>
      </c>
      <c r="F87" s="27">
        <v>24719.459999998933</v>
      </c>
      <c r="G87" s="27">
        <v>24722.259999998911</v>
      </c>
      <c r="H87" s="27">
        <v>23160.309999999412</v>
      </c>
      <c r="I87" s="27">
        <v>24883.789999998782</v>
      </c>
      <c r="J87" s="27">
        <v>24674.699999998869</v>
      </c>
      <c r="K87" s="27">
        <v>24103.529999998951</v>
      </c>
      <c r="L87" s="27">
        <v>24279.649999998976</v>
      </c>
      <c r="M87" s="27">
        <v>24928.359999998971</v>
      </c>
      <c r="N87" s="34">
        <v>28866.399999998426</v>
      </c>
    </row>
    <row r="88" spans="1:14" x14ac:dyDescent="0.35">
      <c r="A88" s="30" t="s">
        <v>63</v>
      </c>
      <c r="B88" s="27">
        <v>21489.140000000036</v>
      </c>
      <c r="C88" s="27">
        <v>25696.699999999932</v>
      </c>
      <c r="D88" s="27">
        <v>25809.4</v>
      </c>
      <c r="E88" s="27">
        <v>25467.089999999975</v>
      </c>
      <c r="F88" s="27">
        <v>24703.249999999953</v>
      </c>
      <c r="G88" s="27">
        <v>24943.399999999998</v>
      </c>
      <c r="H88" s="27">
        <v>25961.489999999932</v>
      </c>
      <c r="I88" s="27">
        <v>26566.529999999959</v>
      </c>
      <c r="J88" s="27">
        <v>26974.130000000092</v>
      </c>
      <c r="K88" s="27">
        <v>26051.46</v>
      </c>
      <c r="L88" s="27">
        <v>25938.260000000071</v>
      </c>
      <c r="M88" s="27">
        <v>26069.230000000054</v>
      </c>
      <c r="N88" s="34">
        <v>31451.149999999994</v>
      </c>
    </row>
    <row r="89" spans="1:14" x14ac:dyDescent="0.35">
      <c r="A89" s="30" t="s">
        <v>64</v>
      </c>
      <c r="B89" s="27">
        <v>244.5</v>
      </c>
      <c r="C89" s="27">
        <v>335</v>
      </c>
      <c r="D89" s="27">
        <v>329</v>
      </c>
      <c r="E89" s="27">
        <v>344</v>
      </c>
      <c r="F89" s="27">
        <v>341</v>
      </c>
      <c r="G89" s="27">
        <v>345</v>
      </c>
      <c r="H89" s="27">
        <v>330</v>
      </c>
      <c r="I89" s="27">
        <v>339</v>
      </c>
      <c r="J89" s="27">
        <v>339</v>
      </c>
      <c r="K89" s="27">
        <v>333</v>
      </c>
      <c r="L89" s="27">
        <v>333</v>
      </c>
      <c r="M89" s="27">
        <v>333</v>
      </c>
      <c r="N89" s="34">
        <v>530.63</v>
      </c>
    </row>
    <row r="90" spans="1:14" x14ac:dyDescent="0.35">
      <c r="A90" s="30" t="s">
        <v>65</v>
      </c>
      <c r="B90" s="27">
        <v>11925.710000000001</v>
      </c>
      <c r="C90" s="27">
        <v>16688.810000000001</v>
      </c>
      <c r="D90" s="27">
        <v>16881.34</v>
      </c>
      <c r="E90" s="27">
        <v>15801.57</v>
      </c>
      <c r="F90" s="27">
        <v>15378.670000000002</v>
      </c>
      <c r="G90" s="27">
        <v>15416.349999999997</v>
      </c>
      <c r="H90" s="27">
        <v>16962.609999999997</v>
      </c>
      <c r="I90" s="27">
        <v>17209.53</v>
      </c>
      <c r="J90" s="27">
        <v>17751.48</v>
      </c>
      <c r="K90" s="27">
        <v>15922.41</v>
      </c>
      <c r="L90" s="27">
        <v>15232.619999999999</v>
      </c>
      <c r="M90" s="27">
        <v>16843.539999999997</v>
      </c>
      <c r="N90" s="34">
        <v>21250.289999999994</v>
      </c>
    </row>
    <row r="91" spans="1:14" x14ac:dyDescent="0.35">
      <c r="A91" s="30" t="s">
        <v>66</v>
      </c>
      <c r="B91" s="27">
        <v>6217.05</v>
      </c>
      <c r="C91" s="27">
        <v>8833.9899999999961</v>
      </c>
      <c r="D91" s="27">
        <v>8770.1700000000037</v>
      </c>
      <c r="E91" s="27">
        <v>7883.4800000000032</v>
      </c>
      <c r="F91" s="27">
        <v>7418.7200000000039</v>
      </c>
      <c r="G91" s="27">
        <v>8020.9900000000071</v>
      </c>
      <c r="H91" s="27">
        <v>8521.1400000000067</v>
      </c>
      <c r="I91" s="27">
        <v>8505.7800000000061</v>
      </c>
      <c r="J91" s="27">
        <v>8662.7200000000066</v>
      </c>
      <c r="K91" s="27">
        <v>7845.770000000005</v>
      </c>
      <c r="L91" s="27">
        <v>7954.2299999999987</v>
      </c>
      <c r="M91" s="27">
        <v>8391.8300000000017</v>
      </c>
      <c r="N91" s="34">
        <v>10389.68</v>
      </c>
    </row>
    <row r="92" spans="1:14" x14ac:dyDescent="0.35">
      <c r="A92" s="30" t="s">
        <v>67</v>
      </c>
      <c r="B92" s="27">
        <v>1130.25</v>
      </c>
      <c r="C92" s="27">
        <v>1560.85</v>
      </c>
      <c r="D92" s="27">
        <v>1400.25</v>
      </c>
      <c r="E92" s="27">
        <v>1266.6300000000001</v>
      </c>
      <c r="F92" s="27">
        <v>1242.6299999999999</v>
      </c>
      <c r="G92" s="27">
        <v>1240.27</v>
      </c>
      <c r="H92" s="27">
        <v>1297.3</v>
      </c>
      <c r="I92" s="27">
        <v>1450.8800000000003</v>
      </c>
      <c r="J92" s="27">
        <v>1190.72</v>
      </c>
      <c r="K92" s="27">
        <v>1251.02</v>
      </c>
      <c r="L92" s="27">
        <v>1110.3400000000001</v>
      </c>
      <c r="M92" s="27">
        <v>1238.44</v>
      </c>
      <c r="N92" s="34">
        <v>1613.5599999999997</v>
      </c>
    </row>
    <row r="93" spans="1:14" x14ac:dyDescent="0.35">
      <c r="A93" s="37" t="s">
        <v>68</v>
      </c>
      <c r="B93" s="27">
        <v>8389.8999999999924</v>
      </c>
      <c r="C93" s="36">
        <v>11890.729999999949</v>
      </c>
      <c r="D93" s="36">
        <v>11169.349999999984</v>
      </c>
      <c r="E93" s="36">
        <v>11490.139999999959</v>
      </c>
      <c r="F93" s="36">
        <v>11871.709999999959</v>
      </c>
      <c r="G93" s="36">
        <v>11671.209999999954</v>
      </c>
      <c r="H93" s="36">
        <v>11792.759999999953</v>
      </c>
      <c r="I93" s="36">
        <v>12668.449999999944</v>
      </c>
      <c r="J93" s="36">
        <v>12012.209999999937</v>
      </c>
      <c r="K93" s="36">
        <v>10674.309999999952</v>
      </c>
      <c r="L93" s="36">
        <v>11396.989999999963</v>
      </c>
      <c r="M93" s="36">
        <v>13491.17000000002</v>
      </c>
      <c r="N93" s="40">
        <v>16084.940000000021</v>
      </c>
    </row>
    <row r="94" spans="1:14" ht="15" thickBot="1" x14ac:dyDescent="0.4">
      <c r="A94" s="41" t="s">
        <v>69</v>
      </c>
      <c r="B94" s="57">
        <v>369.5</v>
      </c>
      <c r="C94" s="58">
        <v>549.25</v>
      </c>
      <c r="D94" s="58">
        <v>461.5</v>
      </c>
      <c r="E94" s="58">
        <v>437.75</v>
      </c>
      <c r="F94" s="58">
        <v>403.75</v>
      </c>
      <c r="G94" s="58">
        <v>417.25</v>
      </c>
      <c r="H94" s="58">
        <v>534.1</v>
      </c>
      <c r="I94" s="58">
        <v>450.75</v>
      </c>
      <c r="J94" s="58">
        <v>506.25</v>
      </c>
      <c r="K94" s="58">
        <v>380.35</v>
      </c>
      <c r="L94" s="58">
        <v>331.75</v>
      </c>
      <c r="M94" s="58">
        <v>301.75</v>
      </c>
      <c r="N94" s="59">
        <v>401.33</v>
      </c>
    </row>
    <row r="95" spans="1:14" ht="15" thickBot="1" x14ac:dyDescent="0.4">
      <c r="A95" s="25" t="s">
        <v>4</v>
      </c>
      <c r="B95" s="42">
        <f>SUM(B71:B94)</f>
        <v>185054.96999999872</v>
      </c>
      <c r="C95" s="9">
        <f t="shared" ref="C95:M95" si="2">SUM(C71:C94)</f>
        <v>242218.99999999779</v>
      </c>
      <c r="D95" s="9">
        <f t="shared" si="2"/>
        <v>236275.289999998</v>
      </c>
      <c r="E95" s="9">
        <f t="shared" si="2"/>
        <v>228146.32999999807</v>
      </c>
      <c r="F95" s="9">
        <f t="shared" si="2"/>
        <v>221489.78999999803</v>
      </c>
      <c r="G95" s="9">
        <f t="shared" si="2"/>
        <v>222228.58999999793</v>
      </c>
      <c r="H95" s="9">
        <f t="shared" si="2"/>
        <v>227987.96999999855</v>
      </c>
      <c r="I95" s="9">
        <f t="shared" si="2"/>
        <v>235012.55999999834</v>
      </c>
      <c r="J95" s="9">
        <f t="shared" si="2"/>
        <v>237213.24999999866</v>
      </c>
      <c r="K95" s="9">
        <f t="shared" si="2"/>
        <v>223589.51999999868</v>
      </c>
      <c r="L95" s="9">
        <f t="shared" si="2"/>
        <v>225532.69999999879</v>
      </c>
      <c r="M95" s="9">
        <f t="shared" si="2"/>
        <v>234564.31999999887</v>
      </c>
      <c r="N95" s="25">
        <f>SUM(N71:N94)</f>
        <v>277516.76999999856</v>
      </c>
    </row>
    <row r="96" spans="1:14" x14ac:dyDescent="0.35">
      <c r="A96" s="35" t="s">
        <v>71</v>
      </c>
    </row>
  </sheetData>
  <mergeCells count="9">
    <mergeCell ref="A68:A70"/>
    <mergeCell ref="B68:N68"/>
    <mergeCell ref="B69:N69"/>
    <mergeCell ref="A2:A4"/>
    <mergeCell ref="B2:N2"/>
    <mergeCell ref="B3:N3"/>
    <mergeCell ref="A35:A37"/>
    <mergeCell ref="B35:N35"/>
    <mergeCell ref="B36:N3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3F9B0-D64E-4764-8DBB-8D6707D2C9DC}">
  <dimension ref="A1:N96"/>
  <sheetViews>
    <sheetView topLeftCell="A63" zoomScale="90" zoomScaleNormal="90" workbookViewId="0">
      <selection activeCell="B68" sqref="B68:N68"/>
    </sheetView>
  </sheetViews>
  <sheetFormatPr baseColWidth="10" defaultColWidth="11.54296875" defaultRowHeight="14.5" x14ac:dyDescent="0.35"/>
  <cols>
    <col min="1" max="1" width="64.90625" style="52" customWidth="1"/>
    <col min="2" max="13" width="11.54296875" style="52"/>
    <col min="14" max="14" width="15.90625" style="52" customWidth="1"/>
    <col min="15" max="16384" width="11.54296875" style="52"/>
  </cols>
  <sheetData>
    <row r="1" spans="1:14" ht="45.65" customHeight="1" thickBot="1" x14ac:dyDescent="0.4">
      <c r="A1" s="63" t="s">
        <v>0</v>
      </c>
      <c r="B1" s="66" t="s">
        <v>44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8"/>
    </row>
    <row r="2" spans="1:14" ht="18" thickBot="1" x14ac:dyDescent="0.4">
      <c r="A2" s="64"/>
      <c r="B2" s="69" t="s">
        <v>1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1"/>
    </row>
    <row r="3" spans="1:14" ht="15" thickBot="1" x14ac:dyDescent="0.4">
      <c r="A3" s="65"/>
      <c r="B3" s="12" t="s">
        <v>35</v>
      </c>
      <c r="C3" s="12" t="s">
        <v>36</v>
      </c>
      <c r="D3" s="12" t="s">
        <v>37</v>
      </c>
      <c r="E3" s="12" t="s">
        <v>38</v>
      </c>
      <c r="F3" s="12" t="s">
        <v>39</v>
      </c>
      <c r="G3" s="12" t="s">
        <v>6</v>
      </c>
      <c r="H3" s="12" t="s">
        <v>40</v>
      </c>
      <c r="I3" s="12" t="s">
        <v>7</v>
      </c>
      <c r="J3" s="12" t="s">
        <v>41</v>
      </c>
      <c r="K3" s="12" t="s">
        <v>8</v>
      </c>
      <c r="L3" s="12" t="s">
        <v>42</v>
      </c>
      <c r="M3" s="12" t="s">
        <v>43</v>
      </c>
      <c r="N3" s="32" t="s">
        <v>9</v>
      </c>
    </row>
    <row r="4" spans="1:14" x14ac:dyDescent="0.35">
      <c r="A4" s="29" t="s">
        <v>46</v>
      </c>
      <c r="B4" s="38">
        <v>2087.5799999999936</v>
      </c>
      <c r="C4" s="38">
        <v>2374.6699999999969</v>
      </c>
      <c r="D4" s="38">
        <v>2219.469999999998</v>
      </c>
      <c r="E4" s="38">
        <v>2103.1099999999992</v>
      </c>
      <c r="F4" s="38">
        <v>2299.6199999999994</v>
      </c>
      <c r="G4" s="38">
        <v>2818.6099999999969</v>
      </c>
      <c r="H4" s="38">
        <v>2729.4900000000043</v>
      </c>
      <c r="I4" s="38">
        <v>2507.1399999999981</v>
      </c>
      <c r="J4" s="38">
        <v>3033.3900000000053</v>
      </c>
      <c r="K4" s="38">
        <v>1841.4900000000005</v>
      </c>
      <c r="L4" s="38">
        <v>2239.2700000000023</v>
      </c>
      <c r="M4" s="38">
        <v>2380.8100000000027</v>
      </c>
      <c r="N4" s="39">
        <v>3106.46000000001</v>
      </c>
    </row>
    <row r="5" spans="1:14" x14ac:dyDescent="0.35">
      <c r="A5" s="30" t="s">
        <v>47</v>
      </c>
      <c r="B5" s="26">
        <v>2766.7100000000005</v>
      </c>
      <c r="C5" s="26">
        <v>3442.0500000000015</v>
      </c>
      <c r="D5" s="26">
        <v>3781.2900000000068</v>
      </c>
      <c r="E5" s="26">
        <v>3557.7500000000036</v>
      </c>
      <c r="F5" s="26">
        <v>3263.4800000000018</v>
      </c>
      <c r="G5" s="26">
        <v>3486.1299999999997</v>
      </c>
      <c r="H5" s="26">
        <v>3574.9199999999992</v>
      </c>
      <c r="I5" s="26">
        <v>3591.64</v>
      </c>
      <c r="J5" s="26">
        <v>3665.1699999999996</v>
      </c>
      <c r="K5" s="26">
        <v>3581.5</v>
      </c>
      <c r="L5" s="26">
        <v>3410.5299999999997</v>
      </c>
      <c r="M5" s="26">
        <v>2466.09</v>
      </c>
      <c r="N5" s="33">
        <v>3658</v>
      </c>
    </row>
    <row r="6" spans="1:14" x14ac:dyDescent="0.35">
      <c r="A6" s="30" t="s">
        <v>48</v>
      </c>
      <c r="B6" s="26">
        <v>0</v>
      </c>
      <c r="C6" s="26">
        <v>0</v>
      </c>
      <c r="D6" s="26">
        <v>4</v>
      </c>
      <c r="E6" s="26">
        <v>0</v>
      </c>
      <c r="F6" s="26">
        <v>2</v>
      </c>
      <c r="G6" s="26">
        <v>2</v>
      </c>
      <c r="H6" s="26">
        <v>2</v>
      </c>
      <c r="I6" s="26">
        <v>5</v>
      </c>
      <c r="J6" s="26">
        <v>6</v>
      </c>
      <c r="K6" s="26">
        <v>4</v>
      </c>
      <c r="L6" s="26">
        <v>7.75</v>
      </c>
      <c r="M6" s="26">
        <v>7.5</v>
      </c>
      <c r="N6" s="33">
        <v>9</v>
      </c>
    </row>
    <row r="7" spans="1:14" x14ac:dyDescent="0.35">
      <c r="A7" s="30" t="s">
        <v>49</v>
      </c>
      <c r="B7" s="26">
        <v>12453.239999999923</v>
      </c>
      <c r="C7" s="26">
        <v>14903.969999999903</v>
      </c>
      <c r="D7" s="26">
        <v>11978.019999999953</v>
      </c>
      <c r="E7" s="26">
        <v>4668.6499999999933</v>
      </c>
      <c r="F7" s="26">
        <v>5074.9999999999991</v>
      </c>
      <c r="G7" s="26">
        <v>6031.3299999999981</v>
      </c>
      <c r="H7" s="26">
        <v>3563.8499999999981</v>
      </c>
      <c r="I7" s="26">
        <v>3262.3400000000015</v>
      </c>
      <c r="J7" s="26">
        <v>5228.1199999999963</v>
      </c>
      <c r="K7" s="26">
        <v>5742.6499999999951</v>
      </c>
      <c r="L7" s="26">
        <v>11158.049999999963</v>
      </c>
      <c r="M7" s="26">
        <v>11697.629999999954</v>
      </c>
      <c r="N7" s="33">
        <v>13223.049999999888</v>
      </c>
    </row>
    <row r="8" spans="1:14" x14ac:dyDescent="0.35">
      <c r="A8" s="30" t="s">
        <v>50</v>
      </c>
      <c r="B8" s="26">
        <v>2669.75</v>
      </c>
      <c r="C8" s="26">
        <v>3565.5</v>
      </c>
      <c r="D8" s="26">
        <v>3327</v>
      </c>
      <c r="E8" s="26">
        <v>2713</v>
      </c>
      <c r="F8" s="26">
        <v>1431.2</v>
      </c>
      <c r="G8" s="26">
        <v>2384.25</v>
      </c>
      <c r="H8" s="26">
        <v>2059.0299999999997</v>
      </c>
      <c r="I8" s="26">
        <v>4339.7500000000091</v>
      </c>
      <c r="J8" s="26">
        <v>2084.3999999999969</v>
      </c>
      <c r="K8" s="26">
        <v>1937</v>
      </c>
      <c r="L8" s="26">
        <v>2130.0200000000004</v>
      </c>
      <c r="M8" s="26">
        <v>2297.75</v>
      </c>
      <c r="N8" s="33">
        <v>2696.4700000000003</v>
      </c>
    </row>
    <row r="9" spans="1:14" x14ac:dyDescent="0.35">
      <c r="A9" s="30" t="s">
        <v>51</v>
      </c>
      <c r="B9" s="26">
        <v>281.25</v>
      </c>
      <c r="C9" s="26">
        <v>340.5</v>
      </c>
      <c r="D9" s="26">
        <v>331.25</v>
      </c>
      <c r="E9" s="26">
        <v>89</v>
      </c>
      <c r="F9" s="26">
        <v>72.41</v>
      </c>
      <c r="G9" s="26">
        <v>59.08</v>
      </c>
      <c r="H9" s="26">
        <v>53.38</v>
      </c>
      <c r="I9" s="26">
        <v>28.66</v>
      </c>
      <c r="J9" s="26">
        <v>67.58</v>
      </c>
      <c r="K9" s="26">
        <v>48.83</v>
      </c>
      <c r="L9" s="26">
        <v>60</v>
      </c>
      <c r="M9" s="26">
        <v>63.5</v>
      </c>
      <c r="N9" s="33">
        <v>64.58</v>
      </c>
    </row>
    <row r="10" spans="1:14" x14ac:dyDescent="0.35">
      <c r="A10" s="30" t="s">
        <v>52</v>
      </c>
      <c r="B10" s="26">
        <v>8.5</v>
      </c>
      <c r="C10" s="26">
        <v>6.75</v>
      </c>
      <c r="D10" s="26">
        <v>7.91</v>
      </c>
      <c r="E10" s="26">
        <v>10.65</v>
      </c>
      <c r="F10" s="26">
        <v>9.5</v>
      </c>
      <c r="G10" s="26">
        <v>10.57</v>
      </c>
      <c r="H10" s="26">
        <v>10.24</v>
      </c>
      <c r="I10" s="26">
        <v>14.07</v>
      </c>
      <c r="J10" s="26">
        <v>12.07</v>
      </c>
      <c r="K10" s="26">
        <v>5.5</v>
      </c>
      <c r="L10" s="26">
        <v>7.66</v>
      </c>
      <c r="M10" s="26">
        <v>9.66</v>
      </c>
      <c r="N10" s="33">
        <v>16.079999999999998</v>
      </c>
    </row>
    <row r="11" spans="1:14" x14ac:dyDescent="0.35">
      <c r="A11" s="30" t="s">
        <v>53</v>
      </c>
      <c r="B11" s="26">
        <v>0</v>
      </c>
      <c r="C11" s="26">
        <v>0</v>
      </c>
      <c r="D11" s="26">
        <v>0</v>
      </c>
      <c r="E11" s="26">
        <v>0</v>
      </c>
      <c r="F11" s="26">
        <v>0</v>
      </c>
      <c r="G11" s="26">
        <v>0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33">
        <v>0</v>
      </c>
    </row>
    <row r="12" spans="1:14" x14ac:dyDescent="0.35">
      <c r="A12" s="30" t="s">
        <v>54</v>
      </c>
      <c r="B12" s="26">
        <v>21.75</v>
      </c>
      <c r="C12" s="26">
        <v>77.83</v>
      </c>
      <c r="D12" s="26">
        <v>0</v>
      </c>
      <c r="E12" s="26">
        <v>0</v>
      </c>
      <c r="F12" s="26">
        <v>0</v>
      </c>
      <c r="G12" s="26">
        <v>6</v>
      </c>
      <c r="H12" s="26">
        <v>42</v>
      </c>
      <c r="I12" s="26">
        <v>184.5</v>
      </c>
      <c r="J12" s="26">
        <v>56</v>
      </c>
      <c r="K12" s="26">
        <v>22</v>
      </c>
      <c r="L12" s="26">
        <v>0</v>
      </c>
      <c r="M12" s="26">
        <v>0</v>
      </c>
      <c r="N12" s="33">
        <v>0</v>
      </c>
    </row>
    <row r="13" spans="1:14" x14ac:dyDescent="0.35">
      <c r="A13" s="30" t="s">
        <v>55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33">
        <v>0</v>
      </c>
    </row>
    <row r="14" spans="1:14" x14ac:dyDescent="0.35">
      <c r="A14" s="30" t="s">
        <v>56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33">
        <v>0</v>
      </c>
    </row>
    <row r="15" spans="1:14" x14ac:dyDescent="0.35">
      <c r="A15" s="30" t="s">
        <v>57</v>
      </c>
      <c r="B15" s="26">
        <v>8292.5</v>
      </c>
      <c r="C15" s="26">
        <v>8830.5</v>
      </c>
      <c r="D15" s="26">
        <v>9716</v>
      </c>
      <c r="E15" s="26">
        <v>8661.75</v>
      </c>
      <c r="F15" s="26">
        <v>11203.25</v>
      </c>
      <c r="G15" s="26">
        <v>11770.13</v>
      </c>
      <c r="H15" s="26">
        <v>14258.909999999998</v>
      </c>
      <c r="I15" s="26">
        <v>13706.909999999998</v>
      </c>
      <c r="J15" s="26">
        <v>15237.88</v>
      </c>
      <c r="K15" s="26">
        <v>13951.67</v>
      </c>
      <c r="L15" s="26">
        <v>12018.25</v>
      </c>
      <c r="M15" s="26">
        <v>13405.58</v>
      </c>
      <c r="N15" s="33">
        <v>17249.580000000002</v>
      </c>
    </row>
    <row r="16" spans="1:14" x14ac:dyDescent="0.35">
      <c r="A16" s="30" t="s">
        <v>58</v>
      </c>
      <c r="B16" s="26">
        <v>266.5</v>
      </c>
      <c r="C16" s="26">
        <v>270.75</v>
      </c>
      <c r="D16" s="26">
        <v>279</v>
      </c>
      <c r="E16" s="26">
        <v>60</v>
      </c>
      <c r="F16" s="26">
        <v>39</v>
      </c>
      <c r="G16" s="26">
        <v>57</v>
      </c>
      <c r="H16" s="26">
        <v>217.75</v>
      </c>
      <c r="I16" s="26">
        <v>104.39999999999999</v>
      </c>
      <c r="J16" s="26">
        <v>322.58000000000004</v>
      </c>
      <c r="K16" s="26">
        <v>206.75</v>
      </c>
      <c r="L16" s="26">
        <v>0</v>
      </c>
      <c r="M16" s="26">
        <v>254.58</v>
      </c>
      <c r="N16" s="33">
        <v>348</v>
      </c>
    </row>
    <row r="17" spans="1:14" x14ac:dyDescent="0.35">
      <c r="A17" s="30" t="s">
        <v>59</v>
      </c>
      <c r="B17" s="27">
        <v>0</v>
      </c>
      <c r="C17" s="27">
        <v>105.75</v>
      </c>
      <c r="D17" s="27">
        <v>1117.58</v>
      </c>
      <c r="E17" s="27">
        <v>1068.5</v>
      </c>
      <c r="F17" s="27">
        <v>895.82</v>
      </c>
      <c r="G17" s="27">
        <v>762</v>
      </c>
      <c r="H17" s="27">
        <v>915</v>
      </c>
      <c r="I17" s="27">
        <v>852.25</v>
      </c>
      <c r="J17" s="27">
        <v>936.88</v>
      </c>
      <c r="K17" s="27">
        <v>615</v>
      </c>
      <c r="L17" s="27">
        <v>712.42000000000007</v>
      </c>
      <c r="M17" s="27">
        <v>667</v>
      </c>
      <c r="N17" s="34">
        <v>1010.75</v>
      </c>
    </row>
    <row r="18" spans="1:14" x14ac:dyDescent="0.35">
      <c r="A18" s="30" t="s">
        <v>60</v>
      </c>
      <c r="B18" s="27">
        <v>0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34">
        <v>0</v>
      </c>
    </row>
    <row r="19" spans="1:14" x14ac:dyDescent="0.35">
      <c r="A19" s="30" t="s">
        <v>61</v>
      </c>
      <c r="B19" s="27">
        <v>0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34">
        <v>0</v>
      </c>
    </row>
    <row r="20" spans="1:14" x14ac:dyDescent="0.35">
      <c r="A20" s="30" t="s">
        <v>62</v>
      </c>
      <c r="B20" s="27">
        <v>503</v>
      </c>
      <c r="C20" s="27">
        <v>591</v>
      </c>
      <c r="D20" s="27">
        <v>661</v>
      </c>
      <c r="E20" s="27">
        <v>693</v>
      </c>
      <c r="F20" s="27">
        <v>672</v>
      </c>
      <c r="G20" s="27">
        <v>696</v>
      </c>
      <c r="H20" s="27">
        <v>670</v>
      </c>
      <c r="I20" s="27">
        <v>792</v>
      </c>
      <c r="J20" s="27">
        <v>674</v>
      </c>
      <c r="K20" s="27">
        <v>528.5</v>
      </c>
      <c r="L20" s="27">
        <v>817.65</v>
      </c>
      <c r="M20" s="27">
        <v>707.5</v>
      </c>
      <c r="N20" s="34">
        <v>752.75000000000011</v>
      </c>
    </row>
    <row r="21" spans="1:14" x14ac:dyDescent="0.35">
      <c r="A21" s="30" t="s">
        <v>63</v>
      </c>
      <c r="B21" s="27">
        <v>957.26000000000056</v>
      </c>
      <c r="C21" s="27">
        <v>871.65999999999974</v>
      </c>
      <c r="D21" s="27">
        <v>821.97000000000037</v>
      </c>
      <c r="E21" s="27">
        <v>966.62999999999943</v>
      </c>
      <c r="F21" s="27">
        <v>1104.8400000000008</v>
      </c>
      <c r="G21" s="27">
        <v>1188.9800000000007</v>
      </c>
      <c r="H21" s="27">
        <v>1073.6299999999999</v>
      </c>
      <c r="I21" s="27">
        <v>836.76999999999941</v>
      </c>
      <c r="J21" s="27">
        <v>777.41999999999939</v>
      </c>
      <c r="K21" s="27">
        <v>610.09000000000015</v>
      </c>
      <c r="L21" s="27">
        <v>649.5899999999998</v>
      </c>
      <c r="M21" s="27">
        <v>6807.4599999999982</v>
      </c>
      <c r="N21" s="34">
        <v>7246.699999999998</v>
      </c>
    </row>
    <row r="22" spans="1:14" x14ac:dyDescent="0.35">
      <c r="A22" s="30" t="s">
        <v>64</v>
      </c>
      <c r="B22" s="27">
        <v>4284.25</v>
      </c>
      <c r="C22" s="27">
        <v>4655</v>
      </c>
      <c r="D22" s="27">
        <v>3995.25</v>
      </c>
      <c r="E22" s="27">
        <v>3519.24</v>
      </c>
      <c r="F22" s="27">
        <v>2994.09</v>
      </c>
      <c r="G22" s="27">
        <v>1763.5</v>
      </c>
      <c r="H22" s="27">
        <v>1821</v>
      </c>
      <c r="I22" s="27">
        <v>3477.67</v>
      </c>
      <c r="J22" s="27">
        <v>3848.5100000000016</v>
      </c>
      <c r="K22" s="27">
        <v>3379.17</v>
      </c>
      <c r="L22" s="27">
        <v>3214.7200000000003</v>
      </c>
      <c r="M22" s="27">
        <v>4306.75</v>
      </c>
      <c r="N22" s="34">
        <v>4340.869999999999</v>
      </c>
    </row>
    <row r="23" spans="1:14" x14ac:dyDescent="0.35">
      <c r="A23" s="30" t="s">
        <v>65</v>
      </c>
      <c r="B23" s="27">
        <v>123.25</v>
      </c>
      <c r="C23" s="27">
        <v>50.5</v>
      </c>
      <c r="D23" s="27">
        <v>720</v>
      </c>
      <c r="E23" s="27">
        <v>480</v>
      </c>
      <c r="F23" s="27">
        <v>528</v>
      </c>
      <c r="G23" s="27">
        <v>624</v>
      </c>
      <c r="H23" s="27">
        <v>480</v>
      </c>
      <c r="I23" s="27">
        <v>744</v>
      </c>
      <c r="J23" s="27">
        <v>384</v>
      </c>
      <c r="K23" s="27">
        <v>0</v>
      </c>
      <c r="L23" s="27">
        <v>0</v>
      </c>
      <c r="M23" s="27">
        <v>0</v>
      </c>
      <c r="N23" s="34">
        <v>0</v>
      </c>
    </row>
    <row r="24" spans="1:14" x14ac:dyDescent="0.35">
      <c r="A24" s="30" t="s">
        <v>66</v>
      </c>
      <c r="B24" s="27">
        <v>6760.589999999992</v>
      </c>
      <c r="C24" s="27">
        <v>8370.2999999999865</v>
      </c>
      <c r="D24" s="27">
        <v>7892.5099999999875</v>
      </c>
      <c r="E24" s="27">
        <v>8414.299999999972</v>
      </c>
      <c r="F24" s="27">
        <v>8481.78999999997</v>
      </c>
      <c r="G24" s="27">
        <v>7661.0799999999708</v>
      </c>
      <c r="H24" s="27">
        <v>7990.5999999999813</v>
      </c>
      <c r="I24" s="27">
        <v>8523.9399999999678</v>
      </c>
      <c r="J24" s="27">
        <v>7498.1499999999678</v>
      </c>
      <c r="K24" s="27">
        <v>7155.5699999999779</v>
      </c>
      <c r="L24" s="27">
        <v>6865.8799999999774</v>
      </c>
      <c r="M24" s="27">
        <v>7263.5399999999781</v>
      </c>
      <c r="N24" s="34">
        <v>7108.9499999999834</v>
      </c>
    </row>
    <row r="25" spans="1:14" x14ac:dyDescent="0.35">
      <c r="A25" s="30" t="s">
        <v>67</v>
      </c>
      <c r="B25" s="27">
        <v>5606.7400000000016</v>
      </c>
      <c r="C25" s="27">
        <v>4375.9600000000046</v>
      </c>
      <c r="D25" s="27">
        <v>7458.8100000000086</v>
      </c>
      <c r="E25" s="27">
        <v>6501.2900000000154</v>
      </c>
      <c r="F25" s="27">
        <v>7062.9200000000201</v>
      </c>
      <c r="G25" s="27">
        <v>7306.9500000000107</v>
      </c>
      <c r="H25" s="27">
        <v>6329.430000000013</v>
      </c>
      <c r="I25" s="27">
        <v>7697.3200000000124</v>
      </c>
      <c r="J25" s="27">
        <v>7695.6000000000095</v>
      </c>
      <c r="K25" s="27">
        <v>5586.8000000000156</v>
      </c>
      <c r="L25" s="27">
        <v>6997.0100000000166</v>
      </c>
      <c r="M25" s="27">
        <v>7647.9300000000158</v>
      </c>
      <c r="N25" s="34">
        <v>8308.0400000000154</v>
      </c>
    </row>
    <row r="26" spans="1:14" x14ac:dyDescent="0.35">
      <c r="A26" s="37" t="s">
        <v>68</v>
      </c>
      <c r="B26" s="27">
        <v>16564.409999999989</v>
      </c>
      <c r="C26" s="36">
        <v>21633.590000000004</v>
      </c>
      <c r="D26" s="36">
        <v>21428.1</v>
      </c>
      <c r="E26" s="36">
        <v>21824.090000000004</v>
      </c>
      <c r="F26" s="36">
        <v>24408.110000000037</v>
      </c>
      <c r="G26" s="36">
        <v>28062.080000000053</v>
      </c>
      <c r="H26" s="36">
        <v>31965.950000000073</v>
      </c>
      <c r="I26" s="36">
        <v>32890.690000000017</v>
      </c>
      <c r="J26" s="36">
        <v>34446.180000000088</v>
      </c>
      <c r="K26" s="36">
        <v>35575.600000000137</v>
      </c>
      <c r="L26" s="36">
        <v>33999.740000000122</v>
      </c>
      <c r="M26" s="36">
        <v>37616.550000000185</v>
      </c>
      <c r="N26" s="40">
        <v>45591.600000000275</v>
      </c>
    </row>
    <row r="27" spans="1:14" ht="15" thickBot="1" x14ac:dyDescent="0.4">
      <c r="A27" s="41" t="s">
        <v>69</v>
      </c>
      <c r="B27" s="53">
        <v>3725.0099999999975</v>
      </c>
      <c r="C27" s="54">
        <v>5051.7000000000007</v>
      </c>
      <c r="D27" s="54">
        <v>5434.8000000000038</v>
      </c>
      <c r="E27" s="54">
        <v>5233.670000000001</v>
      </c>
      <c r="F27" s="54">
        <v>4970.0899999999983</v>
      </c>
      <c r="G27" s="54">
        <v>4574.9700000000012</v>
      </c>
      <c r="H27" s="54">
        <v>4840.2200000000012</v>
      </c>
      <c r="I27" s="54">
        <v>4685.7200000000039</v>
      </c>
      <c r="J27" s="54">
        <v>5122.32</v>
      </c>
      <c r="K27" s="54">
        <v>4085.8499999999963</v>
      </c>
      <c r="L27" s="54">
        <v>4493.8699999999981</v>
      </c>
      <c r="M27" s="54">
        <v>4897.2000000000035</v>
      </c>
      <c r="N27" s="55">
        <v>5107.2100000000037</v>
      </c>
    </row>
    <row r="28" spans="1:14" ht="15" thickBot="1" x14ac:dyDescent="0.4">
      <c r="A28" s="25" t="s">
        <v>4</v>
      </c>
      <c r="B28" s="42">
        <f>SUM(B4:B27)</f>
        <v>67372.289999999892</v>
      </c>
      <c r="C28" s="9">
        <f t="shared" ref="C28:N28" si="0">SUM(C4:C27)</f>
        <v>79517.979999999894</v>
      </c>
      <c r="D28" s="9">
        <f t="shared" si="0"/>
        <v>81173.959999999948</v>
      </c>
      <c r="E28" s="9">
        <f t="shared" si="0"/>
        <v>70564.62999999999</v>
      </c>
      <c r="F28" s="9">
        <f t="shared" si="0"/>
        <v>74513.120000000024</v>
      </c>
      <c r="G28" s="9">
        <f t="shared" si="0"/>
        <v>79264.660000000033</v>
      </c>
      <c r="H28" s="9">
        <f t="shared" si="0"/>
        <v>82597.400000000067</v>
      </c>
      <c r="I28" s="9">
        <f t="shared" si="0"/>
        <v>88244.77</v>
      </c>
      <c r="J28" s="9">
        <f t="shared" si="0"/>
        <v>91096.250000000058</v>
      </c>
      <c r="K28" s="9">
        <f t="shared" si="0"/>
        <v>84877.970000000118</v>
      </c>
      <c r="L28" s="9">
        <f t="shared" si="0"/>
        <v>88782.410000000076</v>
      </c>
      <c r="M28" s="9">
        <f t="shared" si="0"/>
        <v>102497.03000000013</v>
      </c>
      <c r="N28" s="25">
        <f t="shared" si="0"/>
        <v>119838.09000000019</v>
      </c>
    </row>
    <row r="29" spans="1:14" x14ac:dyDescent="0.35">
      <c r="A29" s="35" t="s">
        <v>71</v>
      </c>
    </row>
    <row r="30" spans="1:14" x14ac:dyDescent="0.35">
      <c r="A30" s="51"/>
    </row>
    <row r="31" spans="1:14" x14ac:dyDescent="0.35">
      <c r="A31" s="51"/>
    </row>
    <row r="32" spans="1:14" x14ac:dyDescent="0.35">
      <c r="A32" s="51"/>
    </row>
    <row r="33" spans="1:14" ht="15" thickBot="1" x14ac:dyDescent="0.4"/>
    <row r="34" spans="1:14" ht="21" customHeight="1" thickBot="1" x14ac:dyDescent="0.4">
      <c r="A34" s="63" t="s">
        <v>0</v>
      </c>
      <c r="B34" s="66" t="s">
        <v>44</v>
      </c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8"/>
    </row>
    <row r="35" spans="1:14" ht="18" thickBot="1" x14ac:dyDescent="0.4">
      <c r="A35" s="64"/>
      <c r="B35" s="69" t="s">
        <v>2</v>
      </c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1"/>
    </row>
    <row r="36" spans="1:14" ht="15" thickBot="1" x14ac:dyDescent="0.4">
      <c r="A36" s="65"/>
      <c r="B36" s="12" t="s">
        <v>35</v>
      </c>
      <c r="C36" s="12" t="s">
        <v>36</v>
      </c>
      <c r="D36" s="12" t="s">
        <v>37</v>
      </c>
      <c r="E36" s="12" t="s">
        <v>38</v>
      </c>
      <c r="F36" s="12" t="s">
        <v>39</v>
      </c>
      <c r="G36" s="12" t="s">
        <v>6</v>
      </c>
      <c r="H36" s="12" t="s">
        <v>40</v>
      </c>
      <c r="I36" s="12" t="s">
        <v>7</v>
      </c>
      <c r="J36" s="12" t="s">
        <v>41</v>
      </c>
      <c r="K36" s="12" t="s">
        <v>8</v>
      </c>
      <c r="L36" s="12" t="s">
        <v>42</v>
      </c>
      <c r="M36" s="12" t="s">
        <v>43</v>
      </c>
      <c r="N36" s="32" t="s">
        <v>9</v>
      </c>
    </row>
    <row r="37" spans="1:14" x14ac:dyDescent="0.35">
      <c r="A37" s="29" t="s">
        <v>46</v>
      </c>
      <c r="B37" s="38">
        <v>1787.280000000002</v>
      </c>
      <c r="C37" s="38">
        <v>2796.3300000000081</v>
      </c>
      <c r="D37" s="38">
        <v>3149.9200000000114</v>
      </c>
      <c r="E37" s="38">
        <v>2998.2300000000137</v>
      </c>
      <c r="F37" s="38">
        <v>2930.6800000000076</v>
      </c>
      <c r="G37" s="38">
        <v>2823.8200000000056</v>
      </c>
      <c r="H37" s="38">
        <v>2757.6900000000032</v>
      </c>
      <c r="I37" s="38">
        <v>2614.6399999999962</v>
      </c>
      <c r="J37" s="38">
        <v>2181.550000000002</v>
      </c>
      <c r="K37" s="38">
        <v>2417.7500000000073</v>
      </c>
      <c r="L37" s="38">
        <v>2819.6200000000072</v>
      </c>
      <c r="M37" s="38">
        <v>3064.6100000000197</v>
      </c>
      <c r="N37" s="39">
        <v>3455.0300000000111</v>
      </c>
    </row>
    <row r="38" spans="1:14" x14ac:dyDescent="0.35">
      <c r="A38" s="30" t="s">
        <v>47</v>
      </c>
      <c r="B38" s="26">
        <v>2832.75</v>
      </c>
      <c r="C38" s="26">
        <v>3300.25</v>
      </c>
      <c r="D38" s="26">
        <v>3537.6900000000005</v>
      </c>
      <c r="E38" s="26">
        <v>3571.5200000000004</v>
      </c>
      <c r="F38" s="26">
        <v>3384.25</v>
      </c>
      <c r="G38" s="26">
        <v>3886</v>
      </c>
      <c r="H38" s="26">
        <v>4171.12</v>
      </c>
      <c r="I38" s="26">
        <v>4017.75</v>
      </c>
      <c r="J38" s="26">
        <v>5477</v>
      </c>
      <c r="K38" s="26">
        <v>5754.25</v>
      </c>
      <c r="L38" s="26">
        <v>4300.75</v>
      </c>
      <c r="M38" s="26">
        <v>3501.5</v>
      </c>
      <c r="N38" s="33">
        <v>3379.8199999999997</v>
      </c>
    </row>
    <row r="39" spans="1:14" x14ac:dyDescent="0.35">
      <c r="A39" s="30" t="s">
        <v>48</v>
      </c>
      <c r="B39" s="26">
        <v>229.5</v>
      </c>
      <c r="C39" s="26">
        <v>978</v>
      </c>
      <c r="D39" s="26">
        <v>622</v>
      </c>
      <c r="E39" s="26">
        <v>1099.25</v>
      </c>
      <c r="F39" s="26">
        <v>971</v>
      </c>
      <c r="G39" s="26">
        <v>1079.75</v>
      </c>
      <c r="H39" s="26">
        <v>698.5</v>
      </c>
      <c r="I39" s="26">
        <v>959</v>
      </c>
      <c r="J39" s="26">
        <v>633</v>
      </c>
      <c r="K39" s="26">
        <v>523</v>
      </c>
      <c r="L39" s="26">
        <v>360</v>
      </c>
      <c r="M39" s="26">
        <v>364</v>
      </c>
      <c r="N39" s="33">
        <v>429</v>
      </c>
    </row>
    <row r="40" spans="1:14" x14ac:dyDescent="0.35">
      <c r="A40" s="30" t="s">
        <v>49</v>
      </c>
      <c r="B40" s="26">
        <v>10366.919999999978</v>
      </c>
      <c r="C40" s="26">
        <v>14572.039999999914</v>
      </c>
      <c r="D40" s="26">
        <v>10971.749999999965</v>
      </c>
      <c r="E40" s="26">
        <v>12772.019999999924</v>
      </c>
      <c r="F40" s="26">
        <v>14008.099999999878</v>
      </c>
      <c r="G40" s="26">
        <v>13703.089999999906</v>
      </c>
      <c r="H40" s="26">
        <v>16141.529999999882</v>
      </c>
      <c r="I40" s="26">
        <v>17420.859999999921</v>
      </c>
      <c r="J40" s="26">
        <v>19666.87</v>
      </c>
      <c r="K40" s="26">
        <v>18871.839999999931</v>
      </c>
      <c r="L40" s="26">
        <v>21715.810000000045</v>
      </c>
      <c r="M40" s="26">
        <v>21775.860000000048</v>
      </c>
      <c r="N40" s="33">
        <v>21882.520000000055</v>
      </c>
    </row>
    <row r="41" spans="1:14" x14ac:dyDescent="0.35">
      <c r="A41" s="30" t="s">
        <v>50</v>
      </c>
      <c r="B41" s="26">
        <v>1770.25</v>
      </c>
      <c r="C41" s="26">
        <v>2458</v>
      </c>
      <c r="D41" s="26">
        <v>2621.75</v>
      </c>
      <c r="E41" s="26">
        <v>2692.75</v>
      </c>
      <c r="F41" s="26">
        <v>1889.25</v>
      </c>
      <c r="G41" s="26">
        <v>2552.75</v>
      </c>
      <c r="H41" s="26">
        <v>2610.5</v>
      </c>
      <c r="I41" s="26">
        <v>2234.25</v>
      </c>
      <c r="J41" s="26">
        <v>2327</v>
      </c>
      <c r="K41" s="26">
        <v>2491.25</v>
      </c>
      <c r="L41" s="26">
        <v>2391.75</v>
      </c>
      <c r="M41" s="26">
        <v>2601.25</v>
      </c>
      <c r="N41" s="33">
        <v>3073.5</v>
      </c>
    </row>
    <row r="42" spans="1:14" x14ac:dyDescent="0.35">
      <c r="A42" s="30" t="s">
        <v>51</v>
      </c>
      <c r="B42" s="26">
        <v>11.5</v>
      </c>
      <c r="C42" s="26">
        <v>52.34</v>
      </c>
      <c r="D42" s="26">
        <v>55.42</v>
      </c>
      <c r="E42" s="26">
        <v>46.25</v>
      </c>
      <c r="F42" s="26">
        <v>44.84</v>
      </c>
      <c r="G42" s="26">
        <v>50.42</v>
      </c>
      <c r="H42" s="26">
        <v>13</v>
      </c>
      <c r="I42" s="26">
        <v>39.25</v>
      </c>
      <c r="J42" s="26">
        <v>25.67</v>
      </c>
      <c r="K42" s="26">
        <v>42.33</v>
      </c>
      <c r="L42" s="26">
        <v>52.5</v>
      </c>
      <c r="M42" s="26">
        <v>52.25</v>
      </c>
      <c r="N42" s="33">
        <v>58.66</v>
      </c>
    </row>
    <row r="43" spans="1:14" x14ac:dyDescent="0.35">
      <c r="A43" s="30" t="s">
        <v>52</v>
      </c>
      <c r="B43" s="26">
        <v>6</v>
      </c>
      <c r="C43" s="26">
        <v>6.08</v>
      </c>
      <c r="D43" s="26">
        <v>11</v>
      </c>
      <c r="E43" s="26">
        <v>14.08</v>
      </c>
      <c r="F43" s="26">
        <v>14.5</v>
      </c>
      <c r="G43" s="26">
        <v>15.75</v>
      </c>
      <c r="H43" s="26">
        <v>19.41</v>
      </c>
      <c r="I43" s="26">
        <v>16.829999999999998</v>
      </c>
      <c r="J43" s="26">
        <v>16.59</v>
      </c>
      <c r="K43" s="26">
        <v>14.5</v>
      </c>
      <c r="L43" s="26">
        <v>11.91</v>
      </c>
      <c r="M43" s="26">
        <v>22.33</v>
      </c>
      <c r="N43" s="33">
        <v>23.240000000000002</v>
      </c>
    </row>
    <row r="44" spans="1:14" x14ac:dyDescent="0.35">
      <c r="A44" s="30" t="s">
        <v>53</v>
      </c>
      <c r="B44" s="26">
        <v>0</v>
      </c>
      <c r="C44" s="26">
        <v>0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33">
        <v>0</v>
      </c>
    </row>
    <row r="45" spans="1:14" x14ac:dyDescent="0.35">
      <c r="A45" s="30" t="s">
        <v>54</v>
      </c>
      <c r="B45" s="26">
        <v>839.82999999999993</v>
      </c>
      <c r="C45" s="26">
        <v>990.58</v>
      </c>
      <c r="D45" s="26">
        <v>1056.58</v>
      </c>
      <c r="E45" s="26">
        <v>1004.17</v>
      </c>
      <c r="F45" s="26">
        <v>963.48</v>
      </c>
      <c r="G45" s="26">
        <v>952.24</v>
      </c>
      <c r="H45" s="26">
        <v>1206.4100000000001</v>
      </c>
      <c r="I45" s="26">
        <v>981.24</v>
      </c>
      <c r="J45" s="26">
        <v>1013</v>
      </c>
      <c r="K45" s="26">
        <v>881.64</v>
      </c>
      <c r="L45" s="26">
        <v>825.25000000000011</v>
      </c>
      <c r="M45" s="26">
        <v>899.5</v>
      </c>
      <c r="N45" s="33">
        <v>1191.75</v>
      </c>
    </row>
    <row r="46" spans="1:14" x14ac:dyDescent="0.35">
      <c r="A46" s="30" t="s">
        <v>55</v>
      </c>
      <c r="B46" s="26">
        <v>0</v>
      </c>
      <c r="C46" s="26">
        <v>0</v>
      </c>
      <c r="D46" s="26">
        <v>0</v>
      </c>
      <c r="E46" s="26">
        <v>0</v>
      </c>
      <c r="F46" s="26">
        <v>0</v>
      </c>
      <c r="G46" s="26">
        <v>0</v>
      </c>
      <c r="H46" s="26">
        <v>0</v>
      </c>
      <c r="I46" s="26">
        <v>0</v>
      </c>
      <c r="J46" s="26">
        <v>0</v>
      </c>
      <c r="K46" s="26">
        <v>0</v>
      </c>
      <c r="L46" s="26">
        <v>0</v>
      </c>
      <c r="M46" s="26">
        <v>0</v>
      </c>
      <c r="N46" s="33">
        <v>0</v>
      </c>
    </row>
    <row r="47" spans="1:14" x14ac:dyDescent="0.35">
      <c r="A47" s="30" t="s">
        <v>56</v>
      </c>
      <c r="B47" s="26">
        <v>0</v>
      </c>
      <c r="C47" s="26">
        <v>0</v>
      </c>
      <c r="D47" s="26">
        <v>0</v>
      </c>
      <c r="E47" s="26">
        <v>0</v>
      </c>
      <c r="F47" s="26">
        <v>0</v>
      </c>
      <c r="G47" s="26">
        <v>0</v>
      </c>
      <c r="H47" s="26">
        <v>0</v>
      </c>
      <c r="I47" s="26">
        <v>0</v>
      </c>
      <c r="J47" s="26">
        <v>0</v>
      </c>
      <c r="K47" s="26">
        <v>0</v>
      </c>
      <c r="L47" s="26">
        <v>0</v>
      </c>
      <c r="M47" s="26">
        <v>0</v>
      </c>
      <c r="N47" s="33">
        <v>0</v>
      </c>
    </row>
    <row r="48" spans="1:14" x14ac:dyDescent="0.35">
      <c r="A48" s="30" t="s">
        <v>57</v>
      </c>
      <c r="B48" s="26">
        <v>13345.5</v>
      </c>
      <c r="C48" s="26">
        <v>20079.25</v>
      </c>
      <c r="D48" s="26">
        <v>20692.25</v>
      </c>
      <c r="E48" s="26">
        <v>22195</v>
      </c>
      <c r="F48" s="26">
        <v>22857.58</v>
      </c>
      <c r="G48" s="26">
        <v>20556</v>
      </c>
      <c r="H48" s="26">
        <v>16723</v>
      </c>
      <c r="I48" s="26">
        <v>9335.25</v>
      </c>
      <c r="J48" s="26">
        <v>10945.75</v>
      </c>
      <c r="K48" s="26">
        <v>23180</v>
      </c>
      <c r="L48" s="26">
        <v>22395</v>
      </c>
      <c r="M48" s="26">
        <v>25894</v>
      </c>
      <c r="N48" s="33">
        <v>31529</v>
      </c>
    </row>
    <row r="49" spans="1:14" x14ac:dyDescent="0.35">
      <c r="A49" s="30" t="s">
        <v>58</v>
      </c>
      <c r="B49" s="26">
        <v>145</v>
      </c>
      <c r="C49" s="26">
        <v>294.3</v>
      </c>
      <c r="D49" s="26">
        <v>272.92</v>
      </c>
      <c r="E49" s="26">
        <v>618.5</v>
      </c>
      <c r="F49" s="26">
        <v>209</v>
      </c>
      <c r="G49" s="26">
        <v>217.25</v>
      </c>
      <c r="H49" s="26">
        <v>256.25</v>
      </c>
      <c r="I49" s="26">
        <v>97</v>
      </c>
      <c r="J49" s="26">
        <v>230.5</v>
      </c>
      <c r="K49" s="26">
        <v>187</v>
      </c>
      <c r="L49" s="26">
        <v>648</v>
      </c>
      <c r="M49" s="26">
        <v>278.25</v>
      </c>
      <c r="N49" s="33">
        <v>427.20999999999992</v>
      </c>
    </row>
    <row r="50" spans="1:14" x14ac:dyDescent="0.35">
      <c r="A50" s="30" t="s">
        <v>59</v>
      </c>
      <c r="B50" s="27">
        <v>569</v>
      </c>
      <c r="C50" s="27">
        <v>853.99</v>
      </c>
      <c r="D50" s="27">
        <v>826.74</v>
      </c>
      <c r="E50" s="27">
        <v>784.22</v>
      </c>
      <c r="F50" s="27">
        <v>673.17000000000007</v>
      </c>
      <c r="G50" s="27">
        <v>966.25</v>
      </c>
      <c r="H50" s="27">
        <v>1012.25</v>
      </c>
      <c r="I50" s="27">
        <v>854.5</v>
      </c>
      <c r="J50" s="27">
        <v>657.75</v>
      </c>
      <c r="K50" s="27">
        <v>518.5</v>
      </c>
      <c r="L50" s="27">
        <v>878</v>
      </c>
      <c r="M50" s="27">
        <v>559.16999999999996</v>
      </c>
      <c r="N50" s="34">
        <v>1373.5</v>
      </c>
    </row>
    <row r="51" spans="1:14" x14ac:dyDescent="0.35">
      <c r="A51" s="30" t="s">
        <v>60</v>
      </c>
      <c r="B51" s="27">
        <v>0</v>
      </c>
      <c r="C51" s="27">
        <v>0</v>
      </c>
      <c r="D51" s="27">
        <v>0</v>
      </c>
      <c r="E51" s="27">
        <v>0</v>
      </c>
      <c r="F51" s="27">
        <v>0</v>
      </c>
      <c r="G51" s="27">
        <v>0</v>
      </c>
      <c r="H51" s="27">
        <v>0</v>
      </c>
      <c r="I51" s="27">
        <v>0</v>
      </c>
      <c r="J51" s="27">
        <v>0</v>
      </c>
      <c r="K51" s="27">
        <v>0</v>
      </c>
      <c r="L51" s="27">
        <v>0</v>
      </c>
      <c r="M51" s="27">
        <v>0</v>
      </c>
      <c r="N51" s="34">
        <v>0</v>
      </c>
    </row>
    <row r="52" spans="1:14" x14ac:dyDescent="0.35">
      <c r="A52" s="30" t="s">
        <v>61</v>
      </c>
      <c r="B52" s="27">
        <v>0</v>
      </c>
      <c r="C52" s="27">
        <v>0</v>
      </c>
      <c r="D52" s="27">
        <v>0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  <c r="J52" s="27">
        <v>0</v>
      </c>
      <c r="K52" s="27">
        <v>0</v>
      </c>
      <c r="L52" s="27">
        <v>0</v>
      </c>
      <c r="M52" s="27">
        <v>0</v>
      </c>
      <c r="N52" s="34">
        <v>0</v>
      </c>
    </row>
    <row r="53" spans="1:14" x14ac:dyDescent="0.35">
      <c r="A53" s="30" t="s">
        <v>62</v>
      </c>
      <c r="B53" s="27">
        <v>1150.3599999999997</v>
      </c>
      <c r="C53" s="27">
        <v>1067.9600000000034</v>
      </c>
      <c r="D53" s="27">
        <v>1169.0500000000002</v>
      </c>
      <c r="E53" s="27">
        <v>1278.1500000000017</v>
      </c>
      <c r="F53" s="27">
        <v>1013.0900000000007</v>
      </c>
      <c r="G53" s="27">
        <v>1304.0500000000018</v>
      </c>
      <c r="H53" s="27">
        <v>1195</v>
      </c>
      <c r="I53" s="27">
        <v>1281</v>
      </c>
      <c r="J53" s="27">
        <v>1018.5</v>
      </c>
      <c r="K53" s="27">
        <v>1060</v>
      </c>
      <c r="L53" s="27">
        <v>985</v>
      </c>
      <c r="M53" s="27">
        <v>1128</v>
      </c>
      <c r="N53" s="34">
        <v>1012</v>
      </c>
    </row>
    <row r="54" spans="1:14" x14ac:dyDescent="0.35">
      <c r="A54" s="30" t="s">
        <v>63</v>
      </c>
      <c r="B54" s="27">
        <v>658.23000000000013</v>
      </c>
      <c r="C54" s="27">
        <v>759.64999999999975</v>
      </c>
      <c r="D54" s="27">
        <v>690.43999999999892</v>
      </c>
      <c r="E54" s="27">
        <v>756.6299999999992</v>
      </c>
      <c r="F54" s="27">
        <v>638.01999999999953</v>
      </c>
      <c r="G54" s="27">
        <v>613.48999999999978</v>
      </c>
      <c r="H54" s="27">
        <v>538.84999999999991</v>
      </c>
      <c r="I54" s="27">
        <v>573.42000000000007</v>
      </c>
      <c r="J54" s="27">
        <v>688.14000000000021</v>
      </c>
      <c r="K54" s="27">
        <v>601.02000000000021</v>
      </c>
      <c r="L54" s="27">
        <v>887.1900000000004</v>
      </c>
      <c r="M54" s="27">
        <v>1452.5099999999998</v>
      </c>
      <c r="N54" s="34">
        <v>1102.2000000000003</v>
      </c>
    </row>
    <row r="55" spans="1:14" x14ac:dyDescent="0.35">
      <c r="A55" s="30" t="s">
        <v>64</v>
      </c>
      <c r="B55" s="27">
        <v>3296.7499999999982</v>
      </c>
      <c r="C55" s="27">
        <v>4265.4500000000025</v>
      </c>
      <c r="D55" s="27">
        <v>3921.4700000000003</v>
      </c>
      <c r="E55" s="27">
        <v>2563.67</v>
      </c>
      <c r="F55" s="27">
        <v>247.25</v>
      </c>
      <c r="G55" s="27">
        <v>541.75</v>
      </c>
      <c r="H55" s="27">
        <v>594</v>
      </c>
      <c r="I55" s="27">
        <v>699.5</v>
      </c>
      <c r="J55" s="27">
        <v>639.75</v>
      </c>
      <c r="K55" s="27">
        <v>294.5</v>
      </c>
      <c r="L55" s="27">
        <v>3670.5</v>
      </c>
      <c r="M55" s="27">
        <v>4254.12</v>
      </c>
      <c r="N55" s="34">
        <v>2669.5</v>
      </c>
    </row>
    <row r="56" spans="1:14" x14ac:dyDescent="0.35">
      <c r="A56" s="30" t="s">
        <v>65</v>
      </c>
      <c r="B56" s="27">
        <v>432</v>
      </c>
      <c r="C56" s="27">
        <v>816.25</v>
      </c>
      <c r="D56" s="27">
        <v>168</v>
      </c>
      <c r="E56" s="27">
        <v>504</v>
      </c>
      <c r="F56" s="27">
        <v>264</v>
      </c>
      <c r="G56" s="27">
        <v>456</v>
      </c>
      <c r="H56" s="27">
        <v>264</v>
      </c>
      <c r="I56" s="27">
        <v>408</v>
      </c>
      <c r="J56" s="27">
        <v>216</v>
      </c>
      <c r="K56" s="27">
        <v>230.25</v>
      </c>
      <c r="L56" s="27">
        <v>759.5</v>
      </c>
      <c r="M56" s="27">
        <v>1270</v>
      </c>
      <c r="N56" s="34">
        <v>2199.2999999999997</v>
      </c>
    </row>
    <row r="57" spans="1:14" x14ac:dyDescent="0.35">
      <c r="A57" s="30" t="s">
        <v>66</v>
      </c>
      <c r="B57" s="27">
        <v>6082.6699999999937</v>
      </c>
      <c r="C57" s="27">
        <v>7779.3699999999935</v>
      </c>
      <c r="D57" s="27">
        <v>6977.1400000000031</v>
      </c>
      <c r="E57" s="27">
        <v>7172.1000000000058</v>
      </c>
      <c r="F57" s="27">
        <v>6732.7700000000077</v>
      </c>
      <c r="G57" s="27">
        <v>7942.4500000000025</v>
      </c>
      <c r="H57" s="27">
        <v>8898.0500000000011</v>
      </c>
      <c r="I57" s="27">
        <v>10008.609999999997</v>
      </c>
      <c r="J57" s="27">
        <v>10052.349999999979</v>
      </c>
      <c r="K57" s="27">
        <v>10490.369999999972</v>
      </c>
      <c r="L57" s="27">
        <v>10415.059999999989</v>
      </c>
      <c r="M57" s="27">
        <v>10486.379999999983</v>
      </c>
      <c r="N57" s="34">
        <v>13092.590000000004</v>
      </c>
    </row>
    <row r="58" spans="1:14" x14ac:dyDescent="0.35">
      <c r="A58" s="30" t="s">
        <v>67</v>
      </c>
      <c r="B58" s="27">
        <v>5539.6900000000151</v>
      </c>
      <c r="C58" s="27">
        <v>7187.340000000022</v>
      </c>
      <c r="D58" s="27">
        <v>6795.4200000000228</v>
      </c>
      <c r="E58" s="27">
        <v>6921.0400000000209</v>
      </c>
      <c r="F58" s="27">
        <v>5114.9700000000194</v>
      </c>
      <c r="G58" s="27">
        <v>5421.1300000000228</v>
      </c>
      <c r="H58" s="27">
        <v>6709.1700000000055</v>
      </c>
      <c r="I58" s="27">
        <v>5299.1300000000047</v>
      </c>
      <c r="J58" s="27">
        <v>5219.5100000000039</v>
      </c>
      <c r="K58" s="27">
        <v>5456.8500000000022</v>
      </c>
      <c r="L58" s="27">
        <v>5410.5900000000047</v>
      </c>
      <c r="M58" s="27">
        <v>6389.84</v>
      </c>
      <c r="N58" s="34">
        <v>7795.49</v>
      </c>
    </row>
    <row r="59" spans="1:14" x14ac:dyDescent="0.35">
      <c r="A59" s="37" t="s">
        <v>68</v>
      </c>
      <c r="B59" s="27">
        <v>28072.950000000103</v>
      </c>
      <c r="C59" s="36">
        <v>38168.02000000015</v>
      </c>
      <c r="D59" s="36">
        <v>37375.720000000088</v>
      </c>
      <c r="E59" s="36">
        <v>37301.820000000153</v>
      </c>
      <c r="F59" s="36">
        <v>38353.170000000173</v>
      </c>
      <c r="G59" s="36">
        <v>42183.3400000002</v>
      </c>
      <c r="H59" s="36">
        <v>46523.71000000021</v>
      </c>
      <c r="I59" s="36">
        <v>49844.260000000191</v>
      </c>
      <c r="J59" s="36">
        <v>52097.14000000024</v>
      </c>
      <c r="K59" s="36">
        <v>53894.970000000372</v>
      </c>
      <c r="L59" s="36">
        <v>55360.820000000371</v>
      </c>
      <c r="M59" s="36">
        <v>55260.620000000468</v>
      </c>
      <c r="N59" s="40">
        <v>71161.840000000913</v>
      </c>
    </row>
    <row r="60" spans="1:14" ht="15" thickBot="1" x14ac:dyDescent="0.4">
      <c r="A60" s="41" t="s">
        <v>69</v>
      </c>
      <c r="B60" s="53">
        <v>3394.5900000000011</v>
      </c>
      <c r="C60" s="54">
        <v>4422.6500000000015</v>
      </c>
      <c r="D60" s="54">
        <v>4179.9000000000024</v>
      </c>
      <c r="E60" s="54">
        <v>3949.9000000000024</v>
      </c>
      <c r="F60" s="54">
        <v>3392.4000000000024</v>
      </c>
      <c r="G60" s="54">
        <v>3694.4000000000024</v>
      </c>
      <c r="H60" s="54">
        <v>4006.400000000001</v>
      </c>
      <c r="I60" s="54">
        <v>3941.6500000000024</v>
      </c>
      <c r="J60" s="54">
        <v>3944.1500000000015</v>
      </c>
      <c r="K60" s="54">
        <v>3639.6500000000019</v>
      </c>
      <c r="L60" s="54">
        <v>3135.6500000000015</v>
      </c>
      <c r="M60" s="54">
        <v>3730.4700000000025</v>
      </c>
      <c r="N60" s="55">
        <v>4574.4800000000041</v>
      </c>
    </row>
    <row r="61" spans="1:14" ht="15" thickBot="1" x14ac:dyDescent="0.4">
      <c r="A61" s="25" t="s">
        <v>4</v>
      </c>
      <c r="B61" s="42">
        <f>SUM(B37:B60)</f>
        <v>80530.770000000091</v>
      </c>
      <c r="C61" s="9">
        <f t="shared" ref="C61:N61" si="1">SUM(C37:C60)</f>
        <v>110847.85000000009</v>
      </c>
      <c r="D61" s="9">
        <f t="shared" si="1"/>
        <v>105095.16000000011</v>
      </c>
      <c r="E61" s="9">
        <f t="shared" si="1"/>
        <v>108243.30000000012</v>
      </c>
      <c r="F61" s="9">
        <f t="shared" si="1"/>
        <v>103701.52000000009</v>
      </c>
      <c r="G61" s="9">
        <f t="shared" si="1"/>
        <v>108959.93000000014</v>
      </c>
      <c r="H61" s="9">
        <f t="shared" si="1"/>
        <v>114338.8400000001</v>
      </c>
      <c r="I61" s="9">
        <f t="shared" si="1"/>
        <v>110626.14000000012</v>
      </c>
      <c r="J61" s="9">
        <f t="shared" si="1"/>
        <v>117050.2200000002</v>
      </c>
      <c r="K61" s="9">
        <f t="shared" si="1"/>
        <v>130549.67000000029</v>
      </c>
      <c r="L61" s="9">
        <f t="shared" si="1"/>
        <v>137022.9000000004</v>
      </c>
      <c r="M61" s="9">
        <f t="shared" si="1"/>
        <v>142984.6600000005</v>
      </c>
      <c r="N61" s="25">
        <f t="shared" si="1"/>
        <v>170430.63000000099</v>
      </c>
    </row>
    <row r="62" spans="1:14" x14ac:dyDescent="0.35">
      <c r="A62" s="35" t="s">
        <v>71</v>
      </c>
    </row>
    <row r="63" spans="1:14" x14ac:dyDescent="0.35">
      <c r="A63" s="51"/>
    </row>
    <row r="64" spans="1:14" x14ac:dyDescent="0.35">
      <c r="A64" s="51"/>
    </row>
    <row r="65" spans="1:14" x14ac:dyDescent="0.35">
      <c r="A65" s="51"/>
    </row>
    <row r="66" spans="1:14" ht="15" thickBot="1" x14ac:dyDescent="0.4"/>
    <row r="67" spans="1:14" ht="36.65" customHeight="1" thickBot="1" x14ac:dyDescent="0.4">
      <c r="A67" s="63" t="s">
        <v>0</v>
      </c>
      <c r="B67" s="66" t="s">
        <v>44</v>
      </c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8"/>
    </row>
    <row r="68" spans="1:14" ht="18" thickBot="1" x14ac:dyDescent="0.4">
      <c r="A68" s="64"/>
      <c r="B68" s="69" t="s">
        <v>3</v>
      </c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1"/>
    </row>
    <row r="69" spans="1:14" ht="15" thickBot="1" x14ac:dyDescent="0.4">
      <c r="A69" s="65"/>
      <c r="B69" s="12" t="s">
        <v>35</v>
      </c>
      <c r="C69" s="12" t="s">
        <v>36</v>
      </c>
      <c r="D69" s="12" t="s">
        <v>37</v>
      </c>
      <c r="E69" s="12" t="s">
        <v>38</v>
      </c>
      <c r="F69" s="12" t="s">
        <v>39</v>
      </c>
      <c r="G69" s="12" t="s">
        <v>6</v>
      </c>
      <c r="H69" s="12" t="s">
        <v>40</v>
      </c>
      <c r="I69" s="12" t="s">
        <v>7</v>
      </c>
      <c r="J69" s="12" t="s">
        <v>41</v>
      </c>
      <c r="K69" s="12" t="s">
        <v>8</v>
      </c>
      <c r="L69" s="12" t="s">
        <v>42</v>
      </c>
      <c r="M69" s="12" t="s">
        <v>43</v>
      </c>
      <c r="N69" s="32" t="s">
        <v>9</v>
      </c>
    </row>
    <row r="70" spans="1:14" x14ac:dyDescent="0.35">
      <c r="A70" s="29" t="s">
        <v>46</v>
      </c>
      <c r="B70" s="38">
        <v>2118.0200000000036</v>
      </c>
      <c r="C70" s="38">
        <v>2505.9200000000078</v>
      </c>
      <c r="D70" s="38">
        <v>3319.3400000000238</v>
      </c>
      <c r="E70" s="38">
        <v>2603.7500000000114</v>
      </c>
      <c r="F70" s="38">
        <v>2350.330000000004</v>
      </c>
      <c r="G70" s="38">
        <v>2114.4900000000048</v>
      </c>
      <c r="H70" s="38">
        <v>2041.1800000000044</v>
      </c>
      <c r="I70" s="38">
        <v>2047.7900000000041</v>
      </c>
      <c r="J70" s="38">
        <v>2052.2000000000071</v>
      </c>
      <c r="K70" s="38">
        <v>1328.6900000000028</v>
      </c>
      <c r="L70" s="38">
        <v>1890.0100000000057</v>
      </c>
      <c r="M70" s="38">
        <v>2143.9200000000096</v>
      </c>
      <c r="N70" s="39">
        <v>2210.5100000000052</v>
      </c>
    </row>
    <row r="71" spans="1:14" x14ac:dyDescent="0.35">
      <c r="A71" s="30" t="s">
        <v>47</v>
      </c>
      <c r="B71" s="26">
        <v>6362.02</v>
      </c>
      <c r="C71" s="26">
        <v>7006.7899999999991</v>
      </c>
      <c r="D71" s="26">
        <v>7372.48</v>
      </c>
      <c r="E71" s="26">
        <v>8766.24</v>
      </c>
      <c r="F71" s="26">
        <v>9507.92</v>
      </c>
      <c r="G71" s="26">
        <v>8143.9900000000007</v>
      </c>
      <c r="H71" s="26">
        <v>9775.619999999999</v>
      </c>
      <c r="I71" s="26">
        <v>11105.7</v>
      </c>
      <c r="J71" s="26">
        <v>10510.89</v>
      </c>
      <c r="K71" s="26">
        <v>10083.419999999998</v>
      </c>
      <c r="L71" s="26">
        <v>9864.99</v>
      </c>
      <c r="M71" s="26">
        <v>9767.1699999999983</v>
      </c>
      <c r="N71" s="33">
        <v>13714.749999999998</v>
      </c>
    </row>
    <row r="72" spans="1:14" x14ac:dyDescent="0.35">
      <c r="A72" s="30" t="s">
        <v>48</v>
      </c>
      <c r="B72" s="26">
        <v>503</v>
      </c>
      <c r="C72" s="26">
        <v>288.5</v>
      </c>
      <c r="D72" s="26">
        <v>349</v>
      </c>
      <c r="E72" s="26">
        <v>729.75</v>
      </c>
      <c r="F72" s="26">
        <v>56</v>
      </c>
      <c r="G72" s="26">
        <v>379</v>
      </c>
      <c r="H72" s="26">
        <v>263.25</v>
      </c>
      <c r="I72" s="26">
        <v>510.25</v>
      </c>
      <c r="J72" s="26">
        <v>328.75</v>
      </c>
      <c r="K72" s="26">
        <v>313</v>
      </c>
      <c r="L72" s="26">
        <v>272</v>
      </c>
      <c r="M72" s="26">
        <v>56</v>
      </c>
      <c r="N72" s="33">
        <v>552.25</v>
      </c>
    </row>
    <row r="73" spans="1:14" x14ac:dyDescent="0.35">
      <c r="A73" s="30" t="s">
        <v>49</v>
      </c>
      <c r="B73" s="26">
        <v>16948.009999999882</v>
      </c>
      <c r="C73" s="26">
        <v>21561.230000000054</v>
      </c>
      <c r="D73" s="26">
        <v>21706.720000000045</v>
      </c>
      <c r="E73" s="26">
        <v>20250.369999999963</v>
      </c>
      <c r="F73" s="26">
        <v>18359.329999999925</v>
      </c>
      <c r="G73" s="26">
        <v>18157.259999999915</v>
      </c>
      <c r="H73" s="26">
        <v>19814.25999999998</v>
      </c>
      <c r="I73" s="26">
        <v>21306.500000000022</v>
      </c>
      <c r="J73" s="26">
        <v>19533.669999999976</v>
      </c>
      <c r="K73" s="26">
        <v>17005.499999999909</v>
      </c>
      <c r="L73" s="26">
        <v>15784.029999999866</v>
      </c>
      <c r="M73" s="26">
        <v>18084.339999999811</v>
      </c>
      <c r="N73" s="33">
        <v>17514.829999999816</v>
      </c>
    </row>
    <row r="74" spans="1:14" x14ac:dyDescent="0.35">
      <c r="A74" s="30" t="s">
        <v>50</v>
      </c>
      <c r="B74" s="26">
        <v>1952.75</v>
      </c>
      <c r="C74" s="26">
        <v>2823</v>
      </c>
      <c r="D74" s="26">
        <v>2882.5</v>
      </c>
      <c r="E74" s="26">
        <v>3244.4400000000005</v>
      </c>
      <c r="F74" s="26">
        <v>1933.25</v>
      </c>
      <c r="G74" s="26">
        <v>3185.5</v>
      </c>
      <c r="H74" s="26">
        <v>2906.24</v>
      </c>
      <c r="I74" s="26">
        <v>2731.5</v>
      </c>
      <c r="J74" s="26">
        <v>3054.5</v>
      </c>
      <c r="K74" s="26">
        <v>2559.5</v>
      </c>
      <c r="L74" s="26">
        <v>2457.25</v>
      </c>
      <c r="M74" s="26">
        <v>2630.5</v>
      </c>
      <c r="N74" s="33">
        <v>4326.25</v>
      </c>
    </row>
    <row r="75" spans="1:14" x14ac:dyDescent="0.35">
      <c r="A75" s="30" t="s">
        <v>51</v>
      </c>
      <c r="B75" s="26">
        <v>26.25</v>
      </c>
      <c r="C75" s="26">
        <v>43.25</v>
      </c>
      <c r="D75" s="26">
        <v>53.42</v>
      </c>
      <c r="E75" s="26">
        <v>36.5</v>
      </c>
      <c r="F75" s="26">
        <v>63</v>
      </c>
      <c r="G75" s="26">
        <v>55</v>
      </c>
      <c r="H75" s="26">
        <v>41</v>
      </c>
      <c r="I75" s="26">
        <v>41.75</v>
      </c>
      <c r="J75" s="26">
        <v>55.5</v>
      </c>
      <c r="K75" s="26">
        <v>33.5</v>
      </c>
      <c r="L75" s="26">
        <v>52.5</v>
      </c>
      <c r="M75" s="26">
        <v>42.17</v>
      </c>
      <c r="N75" s="33">
        <v>67.58</v>
      </c>
    </row>
    <row r="76" spans="1:14" x14ac:dyDescent="0.35">
      <c r="A76" s="30" t="s">
        <v>52</v>
      </c>
      <c r="B76" s="26">
        <v>13.25</v>
      </c>
      <c r="C76" s="26">
        <v>17.5</v>
      </c>
      <c r="D76" s="26">
        <v>20.990000000000002</v>
      </c>
      <c r="E76" s="26">
        <v>19.16</v>
      </c>
      <c r="F76" s="26">
        <v>5.5</v>
      </c>
      <c r="G76" s="26">
        <v>15.5</v>
      </c>
      <c r="H76" s="26">
        <v>9</v>
      </c>
      <c r="I76" s="26">
        <v>16.579999999999998</v>
      </c>
      <c r="J76" s="26">
        <v>9.83</v>
      </c>
      <c r="K76" s="26">
        <v>13.66</v>
      </c>
      <c r="L76" s="26">
        <v>17.829999999999998</v>
      </c>
      <c r="M76" s="26">
        <v>19.32</v>
      </c>
      <c r="N76" s="33">
        <v>18.25</v>
      </c>
    </row>
    <row r="77" spans="1:14" x14ac:dyDescent="0.35">
      <c r="A77" s="30" t="s">
        <v>53</v>
      </c>
      <c r="B77" s="26">
        <v>0</v>
      </c>
      <c r="C77" s="26">
        <v>0</v>
      </c>
      <c r="D77" s="26">
        <v>0</v>
      </c>
      <c r="E77" s="26">
        <v>0</v>
      </c>
      <c r="F77" s="26">
        <v>0</v>
      </c>
      <c r="G77" s="26">
        <v>0</v>
      </c>
      <c r="H77" s="26">
        <v>0</v>
      </c>
      <c r="I77" s="26">
        <v>0</v>
      </c>
      <c r="J77" s="26">
        <v>0</v>
      </c>
      <c r="K77" s="26">
        <v>0</v>
      </c>
      <c r="L77" s="26">
        <v>0</v>
      </c>
      <c r="M77" s="26">
        <v>0</v>
      </c>
      <c r="N77" s="33">
        <v>0</v>
      </c>
    </row>
    <row r="78" spans="1:14" x14ac:dyDescent="0.35">
      <c r="A78" s="30" t="s">
        <v>54</v>
      </c>
      <c r="B78" s="26">
        <v>745.33</v>
      </c>
      <c r="C78" s="26">
        <v>964.5</v>
      </c>
      <c r="D78" s="26">
        <v>1108</v>
      </c>
      <c r="E78" s="26">
        <v>926.25</v>
      </c>
      <c r="F78" s="26">
        <v>771.75</v>
      </c>
      <c r="G78" s="26">
        <v>828.25</v>
      </c>
      <c r="H78" s="26">
        <v>846.25</v>
      </c>
      <c r="I78" s="26">
        <v>733.25</v>
      </c>
      <c r="J78" s="26">
        <v>864.25</v>
      </c>
      <c r="K78" s="26">
        <v>822.5</v>
      </c>
      <c r="L78" s="26">
        <v>619</v>
      </c>
      <c r="M78" s="26">
        <v>694.75</v>
      </c>
      <c r="N78" s="33">
        <v>999</v>
      </c>
    </row>
    <row r="79" spans="1:14" x14ac:dyDescent="0.35">
      <c r="A79" s="30" t="s">
        <v>55</v>
      </c>
      <c r="B79" s="26">
        <v>0</v>
      </c>
      <c r="C79" s="26">
        <v>0</v>
      </c>
      <c r="D79" s="26">
        <v>0</v>
      </c>
      <c r="E79" s="26">
        <v>0</v>
      </c>
      <c r="F79" s="26">
        <v>0</v>
      </c>
      <c r="G79" s="26">
        <v>0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  <c r="M79" s="26">
        <v>0</v>
      </c>
      <c r="N79" s="33">
        <v>0</v>
      </c>
    </row>
    <row r="80" spans="1:14" x14ac:dyDescent="0.35">
      <c r="A80" s="30" t="s">
        <v>56</v>
      </c>
      <c r="B80" s="26">
        <v>0</v>
      </c>
      <c r="C80" s="26">
        <v>0</v>
      </c>
      <c r="D80" s="26">
        <v>0</v>
      </c>
      <c r="E80" s="26">
        <v>0</v>
      </c>
      <c r="F80" s="26">
        <v>0</v>
      </c>
      <c r="G80" s="26">
        <v>0</v>
      </c>
      <c r="H80" s="26">
        <v>0</v>
      </c>
      <c r="I80" s="26">
        <v>0</v>
      </c>
      <c r="J80" s="26">
        <v>0</v>
      </c>
      <c r="K80" s="26">
        <v>5.67</v>
      </c>
      <c r="L80" s="26">
        <v>5.5</v>
      </c>
      <c r="M80" s="26">
        <v>0</v>
      </c>
      <c r="N80" s="33">
        <v>0</v>
      </c>
    </row>
    <row r="81" spans="1:14" x14ac:dyDescent="0.35">
      <c r="A81" s="30" t="s">
        <v>57</v>
      </c>
      <c r="B81" s="26">
        <v>23946.839999999906</v>
      </c>
      <c r="C81" s="26">
        <v>31210.849999999871</v>
      </c>
      <c r="D81" s="26">
        <v>33684.769999999917</v>
      </c>
      <c r="E81" s="26">
        <v>42474.630000000237</v>
      </c>
      <c r="F81" s="26">
        <v>45379.940000000497</v>
      </c>
      <c r="G81" s="26">
        <v>44265.530000000435</v>
      </c>
      <c r="H81" s="26">
        <v>45643.320000000473</v>
      </c>
      <c r="I81" s="26">
        <v>47401.120000000607</v>
      </c>
      <c r="J81" s="26">
        <v>47427.300000000629</v>
      </c>
      <c r="K81" s="26">
        <v>50172.330000000911</v>
      </c>
      <c r="L81" s="26">
        <v>51442.990000000987</v>
      </c>
      <c r="M81" s="26">
        <v>56141.510000001384</v>
      </c>
      <c r="N81" s="33">
        <v>75981.120000001218</v>
      </c>
    </row>
    <row r="82" spans="1:14" x14ac:dyDescent="0.35">
      <c r="A82" s="30" t="s">
        <v>58</v>
      </c>
      <c r="B82" s="26">
        <v>285.25</v>
      </c>
      <c r="C82" s="26">
        <v>404.90000000000003</v>
      </c>
      <c r="D82" s="26">
        <v>483.33</v>
      </c>
      <c r="E82" s="26">
        <v>467.75</v>
      </c>
      <c r="F82" s="26">
        <v>470.25</v>
      </c>
      <c r="G82" s="26">
        <v>857</v>
      </c>
      <c r="H82" s="26">
        <v>1050.5</v>
      </c>
      <c r="I82" s="26">
        <v>1097</v>
      </c>
      <c r="J82" s="26">
        <v>1050</v>
      </c>
      <c r="K82" s="26">
        <v>993</v>
      </c>
      <c r="L82" s="26">
        <v>992</v>
      </c>
      <c r="M82" s="26">
        <v>1061</v>
      </c>
      <c r="N82" s="33">
        <v>1210</v>
      </c>
    </row>
    <row r="83" spans="1:14" x14ac:dyDescent="0.35">
      <c r="A83" s="30" t="s">
        <v>59</v>
      </c>
      <c r="B83" s="27">
        <v>879.57999999999993</v>
      </c>
      <c r="C83" s="27">
        <v>1150.25</v>
      </c>
      <c r="D83" s="27">
        <v>1090.8</v>
      </c>
      <c r="E83" s="27">
        <v>1030.8200000000002</v>
      </c>
      <c r="F83" s="27">
        <v>954.25</v>
      </c>
      <c r="G83" s="27">
        <v>1093.26</v>
      </c>
      <c r="H83" s="27">
        <v>1114.76</v>
      </c>
      <c r="I83" s="27">
        <v>1091.5</v>
      </c>
      <c r="J83" s="27">
        <v>1140.75</v>
      </c>
      <c r="K83" s="27">
        <v>983.75</v>
      </c>
      <c r="L83" s="27">
        <v>1124.25</v>
      </c>
      <c r="M83" s="27">
        <v>1228</v>
      </c>
      <c r="N83" s="34">
        <v>1584.5</v>
      </c>
    </row>
    <row r="84" spans="1:14" x14ac:dyDescent="0.35">
      <c r="A84" s="30" t="s">
        <v>60</v>
      </c>
      <c r="B84" s="27">
        <v>0</v>
      </c>
      <c r="C84" s="27">
        <v>0</v>
      </c>
      <c r="D84" s="27">
        <v>0</v>
      </c>
      <c r="E84" s="27">
        <v>0</v>
      </c>
      <c r="F84" s="27">
        <v>0</v>
      </c>
      <c r="G84" s="27">
        <v>0</v>
      </c>
      <c r="H84" s="27">
        <v>0</v>
      </c>
      <c r="I84" s="27">
        <v>0</v>
      </c>
      <c r="J84" s="27">
        <v>0</v>
      </c>
      <c r="K84" s="27">
        <v>0</v>
      </c>
      <c r="L84" s="27">
        <v>0</v>
      </c>
      <c r="M84" s="27">
        <v>0</v>
      </c>
      <c r="N84" s="34">
        <v>0</v>
      </c>
    </row>
    <row r="85" spans="1:14" x14ac:dyDescent="0.35">
      <c r="A85" s="30" t="s">
        <v>61</v>
      </c>
      <c r="B85" s="27">
        <v>0</v>
      </c>
      <c r="C85" s="27">
        <v>0</v>
      </c>
      <c r="D85" s="27">
        <v>0</v>
      </c>
      <c r="E85" s="27">
        <v>0</v>
      </c>
      <c r="F85" s="27">
        <v>0</v>
      </c>
      <c r="G85" s="27">
        <v>0</v>
      </c>
      <c r="H85" s="27">
        <v>0</v>
      </c>
      <c r="I85" s="27">
        <v>0</v>
      </c>
      <c r="J85" s="27">
        <v>0</v>
      </c>
      <c r="K85" s="27">
        <v>0</v>
      </c>
      <c r="L85" s="27">
        <v>0</v>
      </c>
      <c r="M85" s="27">
        <v>0</v>
      </c>
      <c r="N85" s="34">
        <v>0</v>
      </c>
    </row>
    <row r="86" spans="1:14" x14ac:dyDescent="0.35">
      <c r="A86" s="30" t="s">
        <v>62</v>
      </c>
      <c r="B86" s="27">
        <v>1033</v>
      </c>
      <c r="C86" s="27">
        <v>1129</v>
      </c>
      <c r="D86" s="27">
        <v>1119</v>
      </c>
      <c r="E86" s="27">
        <v>1109.6300000000001</v>
      </c>
      <c r="F86" s="27">
        <v>1440</v>
      </c>
      <c r="G86" s="27">
        <v>1003</v>
      </c>
      <c r="H86" s="27">
        <v>1099</v>
      </c>
      <c r="I86" s="27">
        <v>1208.25</v>
      </c>
      <c r="J86" s="27">
        <v>1097</v>
      </c>
      <c r="K86" s="27">
        <v>1051</v>
      </c>
      <c r="L86" s="27">
        <v>1144.3400000000001</v>
      </c>
      <c r="M86" s="27">
        <v>1191.8200000000002</v>
      </c>
      <c r="N86" s="34">
        <v>1474.9900000000002</v>
      </c>
    </row>
    <row r="87" spans="1:14" x14ac:dyDescent="0.35">
      <c r="A87" s="30" t="s">
        <v>63</v>
      </c>
      <c r="B87" s="27">
        <v>1267.7800000000009</v>
      </c>
      <c r="C87" s="27">
        <v>1718.6099999999994</v>
      </c>
      <c r="D87" s="27">
        <v>1606.51</v>
      </c>
      <c r="E87" s="27">
        <v>1579.06</v>
      </c>
      <c r="F87" s="27">
        <v>1433.8599999999997</v>
      </c>
      <c r="G87" s="27">
        <v>1411.06</v>
      </c>
      <c r="H87" s="27">
        <v>1420.9899999999998</v>
      </c>
      <c r="I87" s="27">
        <v>1196.3800000000003</v>
      </c>
      <c r="J87" s="27">
        <v>1267.51</v>
      </c>
      <c r="K87" s="27">
        <v>1270.5600000000004</v>
      </c>
      <c r="L87" s="27">
        <v>1297.0800000000002</v>
      </c>
      <c r="M87" s="27">
        <v>1337.08</v>
      </c>
      <c r="N87" s="34">
        <v>1790.2999999999997</v>
      </c>
    </row>
    <row r="88" spans="1:14" x14ac:dyDescent="0.35">
      <c r="A88" s="30" t="s">
        <v>64</v>
      </c>
      <c r="B88" s="27">
        <v>2080.41</v>
      </c>
      <c r="C88" s="27">
        <v>3663.53</v>
      </c>
      <c r="D88" s="27">
        <v>3458.7700000000004</v>
      </c>
      <c r="E88" s="27">
        <v>3932.3300000000013</v>
      </c>
      <c r="F88" s="27">
        <v>3225.3500000000008</v>
      </c>
      <c r="G88" s="27">
        <v>3650.6000000000013</v>
      </c>
      <c r="H88" s="27">
        <v>3997.9500000000012</v>
      </c>
      <c r="I88" s="27">
        <v>3866.2600000000011</v>
      </c>
      <c r="J88" s="27">
        <v>3251.25</v>
      </c>
      <c r="K88" s="27">
        <v>2958.82</v>
      </c>
      <c r="L88" s="27">
        <v>2986.15</v>
      </c>
      <c r="M88" s="27">
        <v>3552.25</v>
      </c>
      <c r="N88" s="34">
        <v>6826.04</v>
      </c>
    </row>
    <row r="89" spans="1:14" x14ac:dyDescent="0.35">
      <c r="A89" s="30" t="s">
        <v>65</v>
      </c>
      <c r="B89" s="27">
        <v>1166.75</v>
      </c>
      <c r="C89" s="27">
        <v>1883.75</v>
      </c>
      <c r="D89" s="27">
        <v>2306.5</v>
      </c>
      <c r="E89" s="27">
        <v>2252.33</v>
      </c>
      <c r="F89" s="27">
        <v>2579.5</v>
      </c>
      <c r="G89" s="27">
        <v>2746.25</v>
      </c>
      <c r="H89" s="27">
        <v>3171</v>
      </c>
      <c r="I89" s="27">
        <v>3447.83</v>
      </c>
      <c r="J89" s="27">
        <v>3343</v>
      </c>
      <c r="K89" s="27">
        <v>3602</v>
      </c>
      <c r="L89" s="27">
        <v>3931.67</v>
      </c>
      <c r="M89" s="27">
        <v>4010.5699999999997</v>
      </c>
      <c r="N89" s="34">
        <v>4917.25</v>
      </c>
    </row>
    <row r="90" spans="1:14" x14ac:dyDescent="0.35">
      <c r="A90" s="30" t="s">
        <v>66</v>
      </c>
      <c r="B90" s="27">
        <v>8606.2799999999934</v>
      </c>
      <c r="C90" s="27">
        <v>12335.200000000026</v>
      </c>
      <c r="D90" s="27">
        <v>14992.530000000064</v>
      </c>
      <c r="E90" s="27">
        <v>14087.820000000062</v>
      </c>
      <c r="F90" s="27">
        <v>13563.200000000059</v>
      </c>
      <c r="G90" s="27">
        <v>14031.510000000057</v>
      </c>
      <c r="H90" s="27">
        <v>10852.290000000045</v>
      </c>
      <c r="I90" s="27">
        <v>12452.120000000037</v>
      </c>
      <c r="J90" s="27">
        <v>12930.420000000026</v>
      </c>
      <c r="K90" s="27">
        <v>6350.0000000000164</v>
      </c>
      <c r="L90" s="27">
        <v>9056.1100000000224</v>
      </c>
      <c r="M90" s="27">
        <v>8612.8400000000256</v>
      </c>
      <c r="N90" s="34">
        <v>9252.8200000000506</v>
      </c>
    </row>
    <row r="91" spans="1:14" x14ac:dyDescent="0.35">
      <c r="A91" s="30" t="s">
        <v>67</v>
      </c>
      <c r="B91" s="27">
        <v>4535.1599999999989</v>
      </c>
      <c r="C91" s="27">
        <v>6316.01</v>
      </c>
      <c r="D91" s="27">
        <v>6139.4699999999975</v>
      </c>
      <c r="E91" s="27">
        <v>6215.859999999996</v>
      </c>
      <c r="F91" s="27">
        <v>6370.9599999999937</v>
      </c>
      <c r="G91" s="27">
        <v>9707.9599999999937</v>
      </c>
      <c r="H91" s="27">
        <v>7969.7299999999923</v>
      </c>
      <c r="I91" s="27">
        <v>7706.8399999999965</v>
      </c>
      <c r="J91" s="27">
        <v>6830.9599999999973</v>
      </c>
      <c r="K91" s="27">
        <v>5232.6799999999967</v>
      </c>
      <c r="L91" s="27">
        <v>5615.7699999999977</v>
      </c>
      <c r="M91" s="27">
        <v>7055.9100000000089</v>
      </c>
      <c r="N91" s="34">
        <v>7244.9100000000017</v>
      </c>
    </row>
    <row r="92" spans="1:14" x14ac:dyDescent="0.35">
      <c r="A92" s="37" t="s">
        <v>68</v>
      </c>
      <c r="B92" s="27">
        <v>43291.920000000617</v>
      </c>
      <c r="C92" s="36">
        <v>57824.830000001442</v>
      </c>
      <c r="D92" s="36">
        <v>59347.820000001433</v>
      </c>
      <c r="E92" s="36">
        <v>60611.920000001708</v>
      </c>
      <c r="F92" s="36">
        <v>63150.460000001687</v>
      </c>
      <c r="G92" s="36">
        <v>63568.480000001655</v>
      </c>
      <c r="H92" s="36">
        <v>67167.870000001451</v>
      </c>
      <c r="I92" s="36">
        <v>68550.120000001116</v>
      </c>
      <c r="J92" s="36">
        <v>72101.930000000648</v>
      </c>
      <c r="K92" s="36">
        <v>65176.74000000082</v>
      </c>
      <c r="L92" s="36">
        <v>59878.880000000354</v>
      </c>
      <c r="M92" s="36">
        <v>58754.990000000151</v>
      </c>
      <c r="N92" s="40">
        <v>74810.430000000284</v>
      </c>
    </row>
    <row r="93" spans="1:14" ht="15" thickBot="1" x14ac:dyDescent="0.4">
      <c r="A93" s="41" t="s">
        <v>69</v>
      </c>
      <c r="B93" s="53">
        <v>2544.14</v>
      </c>
      <c r="C93" s="54">
        <v>3771.5</v>
      </c>
      <c r="D93" s="54">
        <v>3554.1000000000026</v>
      </c>
      <c r="E93" s="54">
        <v>3155.6500000000015</v>
      </c>
      <c r="F93" s="54">
        <v>3110.3</v>
      </c>
      <c r="G93" s="54">
        <v>2991.42</v>
      </c>
      <c r="H93" s="54">
        <v>3308</v>
      </c>
      <c r="I93" s="54">
        <v>3170.5</v>
      </c>
      <c r="J93" s="54">
        <v>3773.41</v>
      </c>
      <c r="K93" s="54">
        <v>3509.75</v>
      </c>
      <c r="L93" s="54">
        <v>3780.05</v>
      </c>
      <c r="M93" s="54">
        <v>4050.75</v>
      </c>
      <c r="N93" s="55">
        <v>5159.08</v>
      </c>
    </row>
    <row r="94" spans="1:14" ht="15" thickBot="1" x14ac:dyDescent="0.4">
      <c r="A94" s="25" t="s">
        <v>4</v>
      </c>
      <c r="B94" s="42">
        <f>SUM(B70:B93)</f>
        <v>118305.74000000041</v>
      </c>
      <c r="C94" s="9">
        <f t="shared" ref="C94:N94" si="2">SUM(C70:C93)</f>
        <v>156619.12000000139</v>
      </c>
      <c r="D94" s="9">
        <f t="shared" si="2"/>
        <v>164596.05000000147</v>
      </c>
      <c r="E94" s="9">
        <f t="shared" si="2"/>
        <v>173494.26000000199</v>
      </c>
      <c r="F94" s="9">
        <f t="shared" si="2"/>
        <v>174725.15000000215</v>
      </c>
      <c r="G94" s="9">
        <f t="shared" si="2"/>
        <v>178205.06000000206</v>
      </c>
      <c r="H94" s="9">
        <f t="shared" si="2"/>
        <v>182492.21000000194</v>
      </c>
      <c r="I94" s="9">
        <f t="shared" si="2"/>
        <v>189681.2400000018</v>
      </c>
      <c r="J94" s="9">
        <f t="shared" si="2"/>
        <v>190623.12000000128</v>
      </c>
      <c r="K94" s="9">
        <f t="shared" si="2"/>
        <v>173466.07000000164</v>
      </c>
      <c r="L94" s="9">
        <f t="shared" si="2"/>
        <v>172212.40000000125</v>
      </c>
      <c r="M94" s="9">
        <f t="shared" si="2"/>
        <v>180434.89000000141</v>
      </c>
      <c r="N94" s="25">
        <f t="shared" si="2"/>
        <v>229654.86000000138</v>
      </c>
    </row>
    <row r="95" spans="1:14" x14ac:dyDescent="0.35">
      <c r="A95" s="35" t="s">
        <v>71</v>
      </c>
    </row>
    <row r="96" spans="1:14" x14ac:dyDescent="0.35">
      <c r="A96" s="51"/>
    </row>
  </sheetData>
  <mergeCells count="9">
    <mergeCell ref="A67:A69"/>
    <mergeCell ref="B67:N67"/>
    <mergeCell ref="B68:N68"/>
    <mergeCell ref="A1:A3"/>
    <mergeCell ref="B1:N1"/>
    <mergeCell ref="B2:N2"/>
    <mergeCell ref="A34:A36"/>
    <mergeCell ref="B34:N34"/>
    <mergeCell ref="B35:N3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C4916-A624-44F7-AAA1-5C7839394345}">
  <dimension ref="A1:M29"/>
  <sheetViews>
    <sheetView topLeftCell="A6" zoomScale="90" zoomScaleNormal="90" workbookViewId="0">
      <selection activeCell="C9" sqref="C9"/>
    </sheetView>
  </sheetViews>
  <sheetFormatPr baseColWidth="10" defaultRowHeight="14.5" x14ac:dyDescent="0.35"/>
  <cols>
    <col min="1" max="1" width="72.36328125" customWidth="1"/>
    <col min="12" max="12" width="8.90625" customWidth="1"/>
  </cols>
  <sheetData>
    <row r="1" spans="1:13" ht="15" thickBot="1" x14ac:dyDescent="0.4"/>
    <row r="2" spans="1:13" ht="60" customHeight="1" thickBot="1" x14ac:dyDescent="0.4">
      <c r="A2" s="72" t="s">
        <v>0</v>
      </c>
      <c r="B2" s="66" t="s">
        <v>5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8"/>
    </row>
    <row r="3" spans="1:13" ht="19.25" customHeight="1" thickBot="1" x14ac:dyDescent="0.4">
      <c r="A3" s="73"/>
      <c r="B3" s="75" t="s">
        <v>1</v>
      </c>
      <c r="C3" s="76"/>
      <c r="D3" s="76"/>
      <c r="E3" s="77"/>
      <c r="F3" s="78" t="s">
        <v>2</v>
      </c>
      <c r="G3" s="79"/>
      <c r="H3" s="79"/>
      <c r="I3" s="80"/>
      <c r="J3" s="78" t="s">
        <v>3</v>
      </c>
      <c r="K3" s="79"/>
      <c r="L3" s="79"/>
      <c r="M3" s="80"/>
    </row>
    <row r="4" spans="1:13" ht="18.649999999999999" customHeight="1" thickBot="1" x14ac:dyDescent="0.4">
      <c r="A4" s="74"/>
      <c r="B4" s="12" t="s">
        <v>6</v>
      </c>
      <c r="C4" s="13" t="s">
        <v>7</v>
      </c>
      <c r="D4" s="14" t="s">
        <v>8</v>
      </c>
      <c r="E4" s="15" t="s">
        <v>9</v>
      </c>
      <c r="F4" s="12" t="s">
        <v>6</v>
      </c>
      <c r="G4" s="13" t="s">
        <v>7</v>
      </c>
      <c r="H4" s="13" t="s">
        <v>8</v>
      </c>
      <c r="I4" s="14" t="s">
        <v>9</v>
      </c>
      <c r="J4" s="12" t="s">
        <v>6</v>
      </c>
      <c r="K4" s="13" t="s">
        <v>7</v>
      </c>
      <c r="L4" s="13" t="s">
        <v>8</v>
      </c>
      <c r="M4" s="16" t="s">
        <v>9</v>
      </c>
    </row>
    <row r="5" spans="1:13" x14ac:dyDescent="0.35">
      <c r="A5" s="29" t="s">
        <v>10</v>
      </c>
      <c r="B5" s="26">
        <v>1447</v>
      </c>
      <c r="C5" s="1">
        <v>1525</v>
      </c>
      <c r="D5" s="17">
        <v>1397</v>
      </c>
      <c r="E5" s="10">
        <v>1405</v>
      </c>
      <c r="F5" s="3">
        <v>1575</v>
      </c>
      <c r="G5" s="1">
        <v>1266</v>
      </c>
      <c r="H5" s="2">
        <v>1394</v>
      </c>
      <c r="I5" s="2">
        <v>1373</v>
      </c>
      <c r="J5" s="3">
        <v>1563</v>
      </c>
      <c r="K5" s="1">
        <v>1684</v>
      </c>
      <c r="L5" s="1">
        <v>1772</v>
      </c>
      <c r="M5" s="4">
        <v>1469</v>
      </c>
    </row>
    <row r="6" spans="1:13" x14ac:dyDescent="0.35">
      <c r="A6" s="30" t="s">
        <v>11</v>
      </c>
      <c r="B6" s="27">
        <v>2015</v>
      </c>
      <c r="C6" s="5">
        <v>2000</v>
      </c>
      <c r="D6" s="1">
        <v>2145</v>
      </c>
      <c r="E6" s="11">
        <v>2037</v>
      </c>
      <c r="F6" s="7">
        <v>2411</v>
      </c>
      <c r="G6" s="5">
        <v>2497</v>
      </c>
      <c r="H6" s="6">
        <v>2707</v>
      </c>
      <c r="I6" s="6">
        <v>2401</v>
      </c>
      <c r="J6" s="7">
        <v>3344</v>
      </c>
      <c r="K6" s="5">
        <v>3265</v>
      </c>
      <c r="L6" s="5">
        <v>3458</v>
      </c>
      <c r="M6" s="8">
        <v>3141</v>
      </c>
    </row>
    <row r="7" spans="1:13" x14ac:dyDescent="0.35">
      <c r="A7" s="30" t="s">
        <v>12</v>
      </c>
      <c r="B7" s="27">
        <v>4388</v>
      </c>
      <c r="C7" s="5">
        <v>4192</v>
      </c>
      <c r="D7" s="5">
        <v>4460</v>
      </c>
      <c r="E7" s="11">
        <v>4652</v>
      </c>
      <c r="F7" s="7">
        <v>5345</v>
      </c>
      <c r="G7" s="5">
        <v>5725</v>
      </c>
      <c r="H7" s="6">
        <v>5789</v>
      </c>
      <c r="I7" s="6">
        <v>6058</v>
      </c>
      <c r="J7" s="7">
        <v>6504</v>
      </c>
      <c r="K7" s="5">
        <v>6402</v>
      </c>
      <c r="L7" s="5">
        <v>6602</v>
      </c>
      <c r="M7" s="8">
        <v>6501</v>
      </c>
    </row>
    <row r="8" spans="1:13" x14ac:dyDescent="0.35">
      <c r="A8" s="30" t="s">
        <v>13</v>
      </c>
      <c r="B8" s="27">
        <v>3027</v>
      </c>
      <c r="C8" s="5">
        <v>3034</v>
      </c>
      <c r="D8" s="5">
        <v>3105</v>
      </c>
      <c r="E8" s="11">
        <v>3128</v>
      </c>
      <c r="F8" s="7">
        <v>3160</v>
      </c>
      <c r="G8" s="5">
        <v>3172</v>
      </c>
      <c r="H8" s="6">
        <v>3269</v>
      </c>
      <c r="I8" s="6">
        <v>3389</v>
      </c>
      <c r="J8" s="7">
        <v>3135</v>
      </c>
      <c r="K8" s="5">
        <v>2914</v>
      </c>
      <c r="L8" s="5">
        <v>2580</v>
      </c>
      <c r="M8" s="8">
        <v>2855</v>
      </c>
    </row>
    <row r="9" spans="1:13" x14ac:dyDescent="0.35">
      <c r="A9" s="30" t="s">
        <v>14</v>
      </c>
      <c r="B9" s="27">
        <v>2433</v>
      </c>
      <c r="C9" s="5">
        <v>3457</v>
      </c>
      <c r="D9" s="5">
        <v>3279</v>
      </c>
      <c r="E9" s="11">
        <v>2920</v>
      </c>
      <c r="F9" s="7">
        <v>3322</v>
      </c>
      <c r="G9" s="5">
        <v>3097</v>
      </c>
      <c r="H9" s="6">
        <v>3337</v>
      </c>
      <c r="I9" s="6">
        <v>4510</v>
      </c>
      <c r="J9" s="7">
        <v>4601</v>
      </c>
      <c r="K9" s="5">
        <v>4563</v>
      </c>
      <c r="L9" s="5">
        <v>4774</v>
      </c>
      <c r="M9" s="8">
        <v>4823</v>
      </c>
    </row>
    <row r="10" spans="1:13" x14ac:dyDescent="0.35">
      <c r="A10" s="30" t="s">
        <v>15</v>
      </c>
      <c r="B10" s="27">
        <v>4351</v>
      </c>
      <c r="C10" s="5">
        <v>6740</v>
      </c>
      <c r="D10" s="5">
        <v>4772</v>
      </c>
      <c r="E10" s="11">
        <v>4352</v>
      </c>
      <c r="F10" s="7">
        <v>4621</v>
      </c>
      <c r="G10" s="5">
        <v>4485</v>
      </c>
      <c r="H10" s="6">
        <v>4323</v>
      </c>
      <c r="I10" s="6">
        <v>4269</v>
      </c>
      <c r="J10" s="7">
        <v>3816</v>
      </c>
      <c r="K10" s="5">
        <v>3647</v>
      </c>
      <c r="L10" s="5">
        <v>3572</v>
      </c>
      <c r="M10" s="8">
        <v>2937</v>
      </c>
    </row>
    <row r="11" spans="1:13" x14ac:dyDescent="0.35">
      <c r="A11" s="30" t="s">
        <v>16</v>
      </c>
      <c r="B11" s="27">
        <v>1481</v>
      </c>
      <c r="C11" s="5">
        <v>1589</v>
      </c>
      <c r="D11" s="5">
        <v>1618</v>
      </c>
      <c r="E11" s="11">
        <v>1550</v>
      </c>
      <c r="F11" s="7">
        <v>1590</v>
      </c>
      <c r="G11" s="5">
        <v>1558</v>
      </c>
      <c r="H11" s="6">
        <v>1590</v>
      </c>
      <c r="I11" s="6">
        <v>1566</v>
      </c>
      <c r="J11" s="7">
        <v>2315</v>
      </c>
      <c r="K11" s="5">
        <v>2084</v>
      </c>
      <c r="L11" s="5">
        <v>1892</v>
      </c>
      <c r="M11" s="8">
        <v>1448</v>
      </c>
    </row>
    <row r="12" spans="1:13" x14ac:dyDescent="0.35">
      <c r="A12" s="30" t="s">
        <v>17</v>
      </c>
      <c r="B12" s="27">
        <v>2135</v>
      </c>
      <c r="C12" s="18" t="s">
        <v>33</v>
      </c>
      <c r="D12" s="5">
        <v>2058</v>
      </c>
      <c r="E12" s="11">
        <v>2098</v>
      </c>
      <c r="F12" s="7">
        <v>2387</v>
      </c>
      <c r="G12" s="5">
        <v>2486</v>
      </c>
      <c r="H12" s="6">
        <v>3024</v>
      </c>
      <c r="I12" s="6">
        <v>2701</v>
      </c>
      <c r="J12" s="7">
        <v>2629</v>
      </c>
      <c r="K12" s="5">
        <v>2471</v>
      </c>
      <c r="L12" s="5">
        <v>2493</v>
      </c>
      <c r="M12" s="8">
        <v>2059</v>
      </c>
    </row>
    <row r="13" spans="1:13" x14ac:dyDescent="0.35">
      <c r="A13" s="30" t="s">
        <v>18</v>
      </c>
      <c r="B13" s="27">
        <v>728</v>
      </c>
      <c r="C13" s="5">
        <v>365</v>
      </c>
      <c r="D13" s="18">
        <v>891</v>
      </c>
      <c r="E13" s="11">
        <v>187</v>
      </c>
      <c r="F13" s="7">
        <v>1018</v>
      </c>
      <c r="G13" s="5">
        <v>978</v>
      </c>
      <c r="H13" s="6">
        <v>1060</v>
      </c>
      <c r="I13" s="6">
        <v>1055</v>
      </c>
      <c r="J13" s="7">
        <v>1047</v>
      </c>
      <c r="K13" s="5">
        <v>906</v>
      </c>
      <c r="L13" s="5">
        <v>895</v>
      </c>
      <c r="M13" s="8">
        <v>1356</v>
      </c>
    </row>
    <row r="14" spans="1:13" x14ac:dyDescent="0.35">
      <c r="A14" s="30" t="s">
        <v>19</v>
      </c>
      <c r="B14" s="27">
        <v>1595</v>
      </c>
      <c r="C14" s="5">
        <v>1569</v>
      </c>
      <c r="D14" s="5">
        <v>1594</v>
      </c>
      <c r="E14" s="11">
        <v>1493</v>
      </c>
      <c r="F14" s="7">
        <v>1324</v>
      </c>
      <c r="G14" s="5">
        <v>1372</v>
      </c>
      <c r="H14" s="6">
        <v>1522</v>
      </c>
      <c r="I14" s="6">
        <v>1453</v>
      </c>
      <c r="J14" s="7">
        <v>2625</v>
      </c>
      <c r="K14" s="5">
        <v>2571</v>
      </c>
      <c r="L14" s="5">
        <v>2612</v>
      </c>
      <c r="M14" s="8">
        <v>2160</v>
      </c>
    </row>
    <row r="15" spans="1:13" x14ac:dyDescent="0.35">
      <c r="A15" s="30" t="s">
        <v>20</v>
      </c>
      <c r="B15" s="27">
        <v>2617</v>
      </c>
      <c r="C15" s="5">
        <v>2698</v>
      </c>
      <c r="D15" s="5">
        <v>2713</v>
      </c>
      <c r="E15" s="11">
        <v>2951</v>
      </c>
      <c r="F15" s="7">
        <v>2961</v>
      </c>
      <c r="G15" s="5">
        <v>3227</v>
      </c>
      <c r="H15" s="6">
        <v>3812</v>
      </c>
      <c r="I15" s="6">
        <v>2816</v>
      </c>
      <c r="J15" s="7">
        <v>3371</v>
      </c>
      <c r="K15" s="5">
        <v>3456</v>
      </c>
      <c r="L15" s="5">
        <v>4168</v>
      </c>
      <c r="M15" s="8">
        <v>3481</v>
      </c>
    </row>
    <row r="16" spans="1:13" x14ac:dyDescent="0.35">
      <c r="A16" s="30" t="s">
        <v>21</v>
      </c>
      <c r="B16" s="19" t="s">
        <v>72</v>
      </c>
      <c r="C16" s="19" t="s">
        <v>72</v>
      </c>
      <c r="D16" s="5">
        <v>1056</v>
      </c>
      <c r="E16" s="11">
        <v>972</v>
      </c>
      <c r="F16" s="7">
        <v>1104</v>
      </c>
      <c r="G16" s="5">
        <v>1033</v>
      </c>
      <c r="H16" s="6">
        <v>1066</v>
      </c>
      <c r="I16" s="6">
        <v>994</v>
      </c>
      <c r="J16" s="7">
        <v>1092</v>
      </c>
      <c r="K16" s="5">
        <v>952</v>
      </c>
      <c r="L16" s="5">
        <v>1118</v>
      </c>
      <c r="M16" s="8">
        <v>1067</v>
      </c>
    </row>
    <row r="17" spans="1:13" x14ac:dyDescent="0.35">
      <c r="A17" s="30" t="s">
        <v>22</v>
      </c>
      <c r="B17" s="27">
        <v>691</v>
      </c>
      <c r="C17" s="5">
        <v>525</v>
      </c>
      <c r="D17" s="19">
        <v>661</v>
      </c>
      <c r="E17" s="11">
        <v>693</v>
      </c>
      <c r="F17" s="7">
        <v>678</v>
      </c>
      <c r="G17" s="5">
        <v>661</v>
      </c>
      <c r="H17" s="6">
        <v>612</v>
      </c>
      <c r="I17" s="6">
        <v>619</v>
      </c>
      <c r="J17" s="7">
        <v>582</v>
      </c>
      <c r="K17" s="5">
        <v>569</v>
      </c>
      <c r="L17" s="5">
        <v>539</v>
      </c>
      <c r="M17" s="8">
        <v>484</v>
      </c>
    </row>
    <row r="18" spans="1:13" x14ac:dyDescent="0.35">
      <c r="A18" s="30" t="s">
        <v>23</v>
      </c>
      <c r="B18" s="27">
        <v>23</v>
      </c>
      <c r="C18" s="5">
        <v>28</v>
      </c>
      <c r="D18" s="5">
        <v>20</v>
      </c>
      <c r="E18" s="11">
        <v>37</v>
      </c>
      <c r="F18" s="7">
        <v>36</v>
      </c>
      <c r="G18" s="5">
        <v>26</v>
      </c>
      <c r="H18" s="6">
        <v>18</v>
      </c>
      <c r="I18" s="6">
        <v>26</v>
      </c>
      <c r="J18" s="7">
        <v>19</v>
      </c>
      <c r="K18" s="5">
        <v>21</v>
      </c>
      <c r="L18" s="5">
        <v>30</v>
      </c>
      <c r="M18" s="8">
        <v>10</v>
      </c>
    </row>
    <row r="19" spans="1:13" x14ac:dyDescent="0.35">
      <c r="A19" s="30" t="s">
        <v>24</v>
      </c>
      <c r="B19" s="27">
        <v>508</v>
      </c>
      <c r="C19" s="5">
        <v>480</v>
      </c>
      <c r="D19" s="5">
        <v>493</v>
      </c>
      <c r="E19" s="11">
        <v>526</v>
      </c>
      <c r="F19" s="7">
        <v>576</v>
      </c>
      <c r="G19" s="5">
        <v>523</v>
      </c>
      <c r="H19" s="6">
        <v>511</v>
      </c>
      <c r="I19" s="6">
        <v>499</v>
      </c>
      <c r="J19" s="7">
        <v>558</v>
      </c>
      <c r="K19" s="5">
        <v>516</v>
      </c>
      <c r="L19" s="5">
        <v>576</v>
      </c>
      <c r="M19" s="8">
        <v>522</v>
      </c>
    </row>
    <row r="20" spans="1:13" x14ac:dyDescent="0.35">
      <c r="A20" s="30" t="s">
        <v>25</v>
      </c>
      <c r="B20" s="27">
        <v>86</v>
      </c>
      <c r="C20" s="5">
        <v>92</v>
      </c>
      <c r="D20" s="5">
        <v>92</v>
      </c>
      <c r="E20" s="11">
        <v>108</v>
      </c>
      <c r="F20" s="7">
        <v>119</v>
      </c>
      <c r="G20" s="5">
        <v>167</v>
      </c>
      <c r="H20" s="6">
        <v>208</v>
      </c>
      <c r="I20" s="6">
        <v>157</v>
      </c>
      <c r="J20" s="7">
        <v>174</v>
      </c>
      <c r="K20" s="5">
        <v>181</v>
      </c>
      <c r="L20" s="5">
        <v>151</v>
      </c>
      <c r="M20" s="8">
        <v>113</v>
      </c>
    </row>
    <row r="21" spans="1:13" x14ac:dyDescent="0.35">
      <c r="A21" s="30" t="s">
        <v>26</v>
      </c>
      <c r="B21" s="27">
        <v>3047</v>
      </c>
      <c r="C21" s="5">
        <v>2979</v>
      </c>
      <c r="D21" s="5">
        <v>3081</v>
      </c>
      <c r="E21" s="11">
        <v>2887</v>
      </c>
      <c r="F21" s="7">
        <v>3111</v>
      </c>
      <c r="G21" s="5">
        <v>3155</v>
      </c>
      <c r="H21" s="6">
        <v>3468</v>
      </c>
      <c r="I21" s="6">
        <v>3084</v>
      </c>
      <c r="J21" s="7">
        <v>3428</v>
      </c>
      <c r="K21" s="5">
        <v>3427</v>
      </c>
      <c r="L21" s="5">
        <v>3642</v>
      </c>
      <c r="M21" s="8">
        <v>2545</v>
      </c>
    </row>
    <row r="22" spans="1:13" x14ac:dyDescent="0.35">
      <c r="A22" s="30" t="s">
        <v>27</v>
      </c>
      <c r="B22" s="27">
        <v>1413</v>
      </c>
      <c r="C22" s="5">
        <v>1456</v>
      </c>
      <c r="D22" s="5">
        <v>1492</v>
      </c>
      <c r="E22" s="11">
        <v>1604</v>
      </c>
      <c r="F22" s="7">
        <v>2080</v>
      </c>
      <c r="G22" s="5">
        <v>2153</v>
      </c>
      <c r="H22" s="6">
        <v>2202</v>
      </c>
      <c r="I22" s="6">
        <v>2355</v>
      </c>
      <c r="J22" s="7">
        <v>1980</v>
      </c>
      <c r="K22" s="5">
        <v>2100</v>
      </c>
      <c r="L22" s="5">
        <v>2043</v>
      </c>
      <c r="M22" s="8">
        <v>1723</v>
      </c>
    </row>
    <row r="23" spans="1:13" x14ac:dyDescent="0.35">
      <c r="A23" s="30" t="s">
        <v>28</v>
      </c>
      <c r="B23" s="27">
        <v>2638</v>
      </c>
      <c r="C23" s="5">
        <v>2922</v>
      </c>
      <c r="D23" s="5">
        <v>3233</v>
      </c>
      <c r="E23" s="11">
        <v>2997</v>
      </c>
      <c r="F23" s="7">
        <v>2937</v>
      </c>
      <c r="G23" s="5">
        <v>3310</v>
      </c>
      <c r="H23" s="6">
        <v>3125</v>
      </c>
      <c r="I23" s="6">
        <v>2998</v>
      </c>
      <c r="J23" s="7">
        <v>2585</v>
      </c>
      <c r="K23" s="5">
        <v>2603</v>
      </c>
      <c r="L23" s="5">
        <v>2850</v>
      </c>
      <c r="M23" s="8">
        <v>3025</v>
      </c>
    </row>
    <row r="24" spans="1:13" x14ac:dyDescent="0.35">
      <c r="A24" s="30" t="s">
        <v>29</v>
      </c>
      <c r="B24" s="27">
        <v>3319</v>
      </c>
      <c r="C24" s="5">
        <v>3126</v>
      </c>
      <c r="D24" s="5">
        <v>3133</v>
      </c>
      <c r="E24" s="11">
        <v>2911</v>
      </c>
      <c r="F24" s="7">
        <v>2702</v>
      </c>
      <c r="G24" s="5">
        <v>3102</v>
      </c>
      <c r="H24" s="6">
        <v>3252</v>
      </c>
      <c r="I24" s="6">
        <v>3257</v>
      </c>
      <c r="J24" s="7">
        <v>2637</v>
      </c>
      <c r="K24" s="5">
        <v>2585</v>
      </c>
      <c r="L24" s="5">
        <v>2503</v>
      </c>
      <c r="M24" s="8">
        <v>2091</v>
      </c>
    </row>
    <row r="25" spans="1:13" x14ac:dyDescent="0.35">
      <c r="A25" s="30" t="s">
        <v>30</v>
      </c>
      <c r="B25" s="27">
        <v>2043</v>
      </c>
      <c r="C25" s="5">
        <v>2110</v>
      </c>
      <c r="D25" s="5">
        <v>2309</v>
      </c>
      <c r="E25" s="11">
        <v>2313</v>
      </c>
      <c r="F25" s="7">
        <v>2451</v>
      </c>
      <c r="G25" s="5">
        <v>2370</v>
      </c>
      <c r="H25" s="6">
        <v>2363</v>
      </c>
      <c r="I25" s="6">
        <v>2357</v>
      </c>
      <c r="J25" s="7">
        <v>2478</v>
      </c>
      <c r="K25" s="5">
        <v>2420</v>
      </c>
      <c r="L25" s="5">
        <v>2540</v>
      </c>
      <c r="M25" s="8">
        <v>2364</v>
      </c>
    </row>
    <row r="26" spans="1:13" x14ac:dyDescent="0.35">
      <c r="A26" s="30" t="s">
        <v>31</v>
      </c>
      <c r="B26" s="27">
        <v>3955</v>
      </c>
      <c r="C26" s="5">
        <v>3946</v>
      </c>
      <c r="D26" s="5">
        <v>4080</v>
      </c>
      <c r="E26" s="11">
        <v>3905</v>
      </c>
      <c r="F26" s="7">
        <v>4332</v>
      </c>
      <c r="G26" s="5">
        <v>4552</v>
      </c>
      <c r="H26" s="6">
        <v>4648</v>
      </c>
      <c r="I26" s="6">
        <v>4505</v>
      </c>
      <c r="J26" s="7">
        <v>4610</v>
      </c>
      <c r="K26" s="5">
        <v>4551</v>
      </c>
      <c r="L26" s="5">
        <v>4559</v>
      </c>
      <c r="M26" s="8">
        <v>3911</v>
      </c>
    </row>
    <row r="27" spans="1:13" ht="15" thickBot="1" x14ac:dyDescent="0.4">
      <c r="A27" s="31" t="s">
        <v>32</v>
      </c>
      <c r="B27" s="28">
        <v>2226</v>
      </c>
      <c r="C27" s="20">
        <v>2335</v>
      </c>
      <c r="D27" s="20">
        <v>2290</v>
      </c>
      <c r="E27" s="21">
        <v>2176</v>
      </c>
      <c r="F27" s="22">
        <v>2324</v>
      </c>
      <c r="G27" s="20">
        <v>2323</v>
      </c>
      <c r="H27" s="23">
        <v>2485</v>
      </c>
      <c r="I27" s="23">
        <v>2566</v>
      </c>
      <c r="J27" s="22">
        <v>2623</v>
      </c>
      <c r="K27" s="20">
        <v>2523</v>
      </c>
      <c r="L27" s="20">
        <v>2518</v>
      </c>
      <c r="M27" s="24">
        <v>2511</v>
      </c>
    </row>
    <row r="28" spans="1:13" ht="15" thickBot="1" x14ac:dyDescent="0.4">
      <c r="A28" s="9" t="s">
        <v>4</v>
      </c>
      <c r="B28" s="9">
        <f>SUM(B5:B27)</f>
        <v>46166</v>
      </c>
      <c r="C28" s="9">
        <f>SUM(C5:C27)</f>
        <v>47168</v>
      </c>
      <c r="D28" s="9">
        <f>SUM(D5:D27)</f>
        <v>49972</v>
      </c>
      <c r="E28" s="9">
        <f>SUM(E5:E27)</f>
        <v>47902</v>
      </c>
      <c r="F28" s="9">
        <f>SUM(F5:F27)</f>
        <v>52164</v>
      </c>
      <c r="G28" s="9">
        <f t="shared" ref="G28:M28" si="0">SUM(G5:G27)</f>
        <v>53238</v>
      </c>
      <c r="H28" s="9">
        <f t="shared" si="0"/>
        <v>55785</v>
      </c>
      <c r="I28" s="9">
        <f t="shared" si="0"/>
        <v>55008</v>
      </c>
      <c r="J28" s="9">
        <f t="shared" si="0"/>
        <v>57716</v>
      </c>
      <c r="K28" s="9">
        <f t="shared" si="0"/>
        <v>56411</v>
      </c>
      <c r="L28" s="9">
        <f t="shared" si="0"/>
        <v>57887</v>
      </c>
      <c r="M28" s="25">
        <f t="shared" si="0"/>
        <v>52596</v>
      </c>
    </row>
    <row r="29" spans="1:13" x14ac:dyDescent="0.35">
      <c r="A29" s="35" t="s">
        <v>70</v>
      </c>
    </row>
  </sheetData>
  <mergeCells count="5">
    <mergeCell ref="A2:A4"/>
    <mergeCell ref="B3:E3"/>
    <mergeCell ref="F3:I3"/>
    <mergeCell ref="J3:M3"/>
    <mergeCell ref="B2:M2"/>
  </mergeCells>
  <phoneticPr fontId="4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Heures de SAD_MOI</vt:lpstr>
      <vt:lpstr>Heures de SAD_EESAD</vt:lpstr>
      <vt:lpstr>Heure de SAD_ENTR_PRIVEES</vt:lpstr>
      <vt:lpstr>AttenteDunService</vt:lpstr>
    </vt:vector>
  </TitlesOfParts>
  <Company>Ministere de la Sante et des Services sociaux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Yvon Antoine</dc:creator>
  <cp:lastModifiedBy>Marie-Alexandra Fortin</cp:lastModifiedBy>
  <dcterms:created xsi:type="dcterms:W3CDTF">2024-09-20T13:33:59Z</dcterms:created>
  <dcterms:modified xsi:type="dcterms:W3CDTF">2024-09-20T19:23:07Z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a7d8d5d-78e2-4a62-9fcd-016eb5e4c57c_Enabled">
    <vt:lpwstr>true</vt:lpwstr>
  </property>
  <property fmtid="{D5CDD505-2E9C-101B-9397-08002B2CF9AE}" pid="3" name="MSIP_Label_6a7d8d5d-78e2-4a62-9fcd-016eb5e4c57c_SetDate">
    <vt:lpwstr>2024-09-20T13:47:12Z</vt:lpwstr>
  </property>
  <property fmtid="{D5CDD505-2E9C-101B-9397-08002B2CF9AE}" pid="4" name="MSIP_Label_6a7d8d5d-78e2-4a62-9fcd-016eb5e4c57c_Method">
    <vt:lpwstr>Standard</vt:lpwstr>
  </property>
  <property fmtid="{D5CDD505-2E9C-101B-9397-08002B2CF9AE}" pid="5" name="MSIP_Label_6a7d8d5d-78e2-4a62-9fcd-016eb5e4c57c_Name">
    <vt:lpwstr>Général</vt:lpwstr>
  </property>
  <property fmtid="{D5CDD505-2E9C-101B-9397-08002B2CF9AE}" pid="6" name="MSIP_Label_6a7d8d5d-78e2-4a62-9fcd-016eb5e4c57c_SiteId">
    <vt:lpwstr>06e1fe28-5f8b-4075-bf6c-ae24be1a7992</vt:lpwstr>
  </property>
  <property fmtid="{D5CDD505-2E9C-101B-9397-08002B2CF9AE}" pid="7" name="MSIP_Label_6a7d8d5d-78e2-4a62-9fcd-016eb5e4c57c_ActionId">
    <vt:lpwstr>77d0b2db-b3bb-4cf2-bf08-ac9481fcd9ea</vt:lpwstr>
  </property>
  <property fmtid="{D5CDD505-2E9C-101B-9397-08002B2CF9AE}" pid="8" name="MSIP_Label_6a7d8d5d-78e2-4a62-9fcd-016eb5e4c57c_ContentBits">
    <vt:lpwstr>0</vt:lpwstr>
  </property>
</Properties>
</file>