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A86F03EC-F42A-466E-AC1F-DF77EE8C9024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<sst xmlns="http://schemas.openxmlformats.org/spreadsheetml/2006/main" count="83" uniqueCount="61">
  <si>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</si>
  <si>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</si>
  <si>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</si>
  <si>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</si>
  <si>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</si>
  <si>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</si>
  <si>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</si>
  <si>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</si>
  <si>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</si>
  <si>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</si>
  <si>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</si>
  <si>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</si>
  <si>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</si>
  <si>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</si>
  <si>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</si>
  <si>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</si>
  <si>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</si>
  <si>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</si>
  <si>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</si>
  <si>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</si>
  <si>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</si>
  <si>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</si>
  <si>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</si>
  <si>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</si>
  <si>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</si>
  <si>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</si>
  <si>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</si>
  <si>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</si>
  <si>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</si>
  <si>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</si>
  <si>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</si>
  <si>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</si>
  <si>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</si>
  <si>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</si>
  <si>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</si>
  <si>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</si>
  <si>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</si>
  <si>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</si>
  <si>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</si>
  <si>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</si>
  <si>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</si>
  <si>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</si>
  <si>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</si>
  <si>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</si>
  <si>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</si>
  <si>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</si>
  <si>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</si>
  <si>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</si>
  <si>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</si>
  <si>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</si>
  <si>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</si>
  <si>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11974</t>
  </si>
  <si>
    <t>Cumulatif: 19 903 631 prélèvements et 19 630 922 analyses</t>
  </si>
  <si>
    <t>Temps réponse &gt; 24h et &lt; 48h (4,9%)</t>
  </si>
  <si>
    <t>Temps réponse &gt; 48h (0,2%)</t>
  </si>
  <si>
    <t>Backlog*:5,1% (555 analyses)</t>
  </si>
  <si>
    <t>Pourcentage d’analyses réalisées en 24 heures ou moins (tout le Québec) : 95%</t>
  </si>
  <si>
    <t>(11176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</si>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</sst>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44831</c:v>
                </c:pt>
                <c:pt idx="1">
                  <c:v>44832</c:v>
                </c:pt>
                <c:pt idx="2">
                  <c:v>44833</c:v>
                </c:pt>
                <c:pt idx="3">
                  <c:v>44834</c:v>
                </c:pt>
                <c:pt idx="4">
                  <c:v>44835</c:v>
                </c:pt>
                <c:pt idx="5">
                  <c:v>44836</c:v>
                </c:pt>
                <c:pt idx="6">
                  <c:v>44837</c:v>
                </c:pt>
                <c:pt idx="7">
                  <c:v>44838</c:v>
                </c:pt>
                <c:pt idx="8">
                  <c:v>44839</c:v>
                </c:pt>
                <c:pt idx="9">
                  <c:v>44840</c:v>
                </c:pt>
                <c:pt idx="10">
                  <c:v>44841</c:v>
                </c:pt>
                <c:pt idx="11">
                  <c:v>44842</c:v>
                </c:pt>
                <c:pt idx="12">
                  <c:v>44843</c:v>
                </c:pt>
                <c:pt idx="13">
                  <c:v>44844</c:v>
                </c:pt>
                <c:pt idx="14">
                  <c:v>44845</c:v>
                </c:pt>
                <c:pt idx="15">
                  <c:v>44846</c:v>
                </c:pt>
                <c:pt idx="16">
                  <c:v>44847</c:v>
                </c:pt>
                <c:pt idx="17">
                  <c:v>44848</c:v>
                </c:pt>
                <c:pt idx="18">
                  <c:v>44849</c:v>
                </c:pt>
                <c:pt idx="19">
                  <c:v>44850</c:v>
                </c:pt>
                <c:pt idx="20">
                  <c:v>44851</c:v>
                </c:pt>
                <c:pt idx="21">
                  <c:v>44852</c:v>
                </c:pt>
                <c:pt idx="22">
                  <c:v>44853</c:v>
                </c:pt>
                <c:pt idx="23">
                  <c:v>44854</c:v>
                </c:pt>
                <c:pt idx="24">
                  <c:v>44855</c:v>
                </c:pt>
                <c:pt idx="25">
                  <c:v>44856</c:v>
                </c:pt>
                <c:pt idx="26">
                  <c:v>44857</c:v>
                </c:pt>
                <c:pt idx="27">
                  <c:v>44858</c:v>
                </c:pt>
                <c:pt idx="28">
                  <c:v>44859</c:v>
                </c:pt>
                <c:pt idx="29">
                  <c:v>44860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12141</c:v>
                </c:pt>
                <c:pt idx="1">
                  <c:v>12157</c:v>
                </c:pt>
                <c:pt idx="2">
                  <c:v>10932</c:v>
                </c:pt>
                <c:pt idx="3">
                  <c:v>9462</c:v>
                </c:pt>
                <c:pt idx="4">
                  <c:v>7356</c:v>
                </c:pt>
                <c:pt idx="5">
                  <c:v>7941</c:v>
                </c:pt>
                <c:pt idx="6">
                  <c:v>11093</c:v>
                </c:pt>
                <c:pt idx="7">
                  <c:v>12134</c:v>
                </c:pt>
                <c:pt idx="8">
                  <c:v>11230</c:v>
                </c:pt>
                <c:pt idx="9">
                  <c:v>10321</c:v>
                </c:pt>
                <c:pt idx="10">
                  <c:v>9294</c:v>
                </c:pt>
                <c:pt idx="11">
                  <c:v>6237</c:v>
                </c:pt>
                <c:pt idx="12">
                  <c:v>7676</c:v>
                </c:pt>
                <c:pt idx="13">
                  <c:v>9561</c:v>
                </c:pt>
                <c:pt idx="14">
                  <c:v>12515</c:v>
                </c:pt>
                <c:pt idx="15">
                  <c:v>12729</c:v>
                </c:pt>
                <c:pt idx="16">
                  <c:v>10809</c:v>
                </c:pt>
                <c:pt idx="17">
                  <c:v>9632</c:v>
                </c:pt>
                <c:pt idx="18">
                  <c:v>8115</c:v>
                </c:pt>
                <c:pt idx="19">
                  <c:v>8348</c:v>
                </c:pt>
                <c:pt idx="20">
                  <c:v>12821</c:v>
                </c:pt>
                <c:pt idx="21">
                  <c:v>12699</c:v>
                </c:pt>
                <c:pt idx="22">
                  <c:v>12151</c:v>
                </c:pt>
                <c:pt idx="23">
                  <c:v>10335</c:v>
                </c:pt>
                <c:pt idx="24">
                  <c:v>9394</c:v>
                </c:pt>
                <c:pt idx="25">
                  <c:v>7340</c:v>
                </c:pt>
                <c:pt idx="26">
                  <c:v>8293</c:v>
                </c:pt>
                <c:pt idx="27">
                  <c:v>13407</c:v>
                </c:pt>
                <c:pt idx="28">
                  <c:v>12164</c:v>
                </c:pt>
                <c:pt idx="29">
                  <c:v>11976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A-488A-9ED7-5CEB17980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9634"/>
        <c:axId val="1732466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44831</c:v>
                </c:pt>
                <c:pt idx="1">
                  <c:v>44832</c:v>
                </c:pt>
                <c:pt idx="2">
                  <c:v>44833</c:v>
                </c:pt>
                <c:pt idx="3">
                  <c:v>44834</c:v>
                </c:pt>
                <c:pt idx="4">
                  <c:v>44835</c:v>
                </c:pt>
                <c:pt idx="5">
                  <c:v>44836</c:v>
                </c:pt>
                <c:pt idx="6">
                  <c:v>44837</c:v>
                </c:pt>
                <c:pt idx="7">
                  <c:v>44838</c:v>
                </c:pt>
                <c:pt idx="8">
                  <c:v>44839</c:v>
                </c:pt>
                <c:pt idx="9">
                  <c:v>44840</c:v>
                </c:pt>
                <c:pt idx="10">
                  <c:v>44841</c:v>
                </c:pt>
                <c:pt idx="11">
                  <c:v>44842</c:v>
                </c:pt>
                <c:pt idx="12">
                  <c:v>44843</c:v>
                </c:pt>
                <c:pt idx="13">
                  <c:v>44844</c:v>
                </c:pt>
                <c:pt idx="14">
                  <c:v>44845</c:v>
                </c:pt>
                <c:pt idx="15">
                  <c:v>44846</c:v>
                </c:pt>
                <c:pt idx="16">
                  <c:v>44847</c:v>
                </c:pt>
                <c:pt idx="17">
                  <c:v>44848</c:v>
                </c:pt>
                <c:pt idx="18">
                  <c:v>44849</c:v>
                </c:pt>
                <c:pt idx="19">
                  <c:v>44850</c:v>
                </c:pt>
                <c:pt idx="20">
                  <c:v>44851</c:v>
                </c:pt>
                <c:pt idx="21">
                  <c:v>44852</c:v>
                </c:pt>
                <c:pt idx="22">
                  <c:v>44853</c:v>
                </c:pt>
                <c:pt idx="23">
                  <c:v>44854</c:v>
                </c:pt>
                <c:pt idx="24">
                  <c:v>44855</c:v>
                </c:pt>
                <c:pt idx="25">
                  <c:v>44856</c:v>
                </c:pt>
                <c:pt idx="26">
                  <c:v>44857</c:v>
                </c:pt>
                <c:pt idx="27">
                  <c:v>44858</c:v>
                </c:pt>
                <c:pt idx="28">
                  <c:v>44859</c:v>
                </c:pt>
                <c:pt idx="29">
                  <c:v>44860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11875</c:v>
                </c:pt>
                <c:pt idx="1">
                  <c:v>12036</c:v>
                </c:pt>
                <c:pt idx="2">
                  <c:v>10456</c:v>
                </c:pt>
                <c:pt idx="3">
                  <c:v>9370</c:v>
                </c:pt>
                <c:pt idx="4">
                  <c:v>7243</c:v>
                </c:pt>
                <c:pt idx="5">
                  <c:v>7746</c:v>
                </c:pt>
                <c:pt idx="6">
                  <c:v>9563</c:v>
                </c:pt>
                <c:pt idx="7">
                  <c:v>11682</c:v>
                </c:pt>
                <c:pt idx="8">
                  <c:v>10779</c:v>
                </c:pt>
                <c:pt idx="9">
                  <c:v>10166</c:v>
                </c:pt>
                <c:pt idx="10">
                  <c:v>9043</c:v>
                </c:pt>
                <c:pt idx="11">
                  <c:v>6402</c:v>
                </c:pt>
                <c:pt idx="12">
                  <c:v>7348</c:v>
                </c:pt>
                <c:pt idx="13">
                  <c:v>8756</c:v>
                </c:pt>
                <c:pt idx="14">
                  <c:v>10913</c:v>
                </c:pt>
                <c:pt idx="15">
                  <c:v>12250</c:v>
                </c:pt>
                <c:pt idx="16">
                  <c:v>10850</c:v>
                </c:pt>
                <c:pt idx="17">
                  <c:v>9500</c:v>
                </c:pt>
                <c:pt idx="18">
                  <c:v>8139</c:v>
                </c:pt>
                <c:pt idx="19">
                  <c:v>7972</c:v>
                </c:pt>
                <c:pt idx="20">
                  <c:v>11005</c:v>
                </c:pt>
                <c:pt idx="21">
                  <c:v>12359</c:v>
                </c:pt>
                <c:pt idx="22">
                  <c:v>11798</c:v>
                </c:pt>
                <c:pt idx="23">
                  <c:v>10297</c:v>
                </c:pt>
                <c:pt idx="24">
                  <c:v>8622</c:v>
                </c:pt>
                <c:pt idx="25">
                  <c:v>7745</c:v>
                </c:pt>
                <c:pt idx="26">
                  <c:v>7655</c:v>
                </c:pt>
                <c:pt idx="27">
                  <c:v>11731</c:v>
                </c:pt>
                <c:pt idx="28">
                  <c:v>11689</c:v>
                </c:pt>
                <c:pt idx="29">
                  <c:v>11178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9A-488A-9ED7-5CEB17980A54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44831</c:v>
                </c:pt>
                <c:pt idx="1">
                  <c:v>44832</c:v>
                </c:pt>
                <c:pt idx="2">
                  <c:v>44833</c:v>
                </c:pt>
                <c:pt idx="3">
                  <c:v>44834</c:v>
                </c:pt>
                <c:pt idx="4">
                  <c:v>44835</c:v>
                </c:pt>
                <c:pt idx="5">
                  <c:v>44836</c:v>
                </c:pt>
                <c:pt idx="6">
                  <c:v>44837</c:v>
                </c:pt>
                <c:pt idx="7">
                  <c:v>44838</c:v>
                </c:pt>
                <c:pt idx="8">
                  <c:v>44839</c:v>
                </c:pt>
                <c:pt idx="9">
                  <c:v>44840</c:v>
                </c:pt>
                <c:pt idx="10">
                  <c:v>44841</c:v>
                </c:pt>
                <c:pt idx="11">
                  <c:v>44842</c:v>
                </c:pt>
                <c:pt idx="12">
                  <c:v>44843</c:v>
                </c:pt>
                <c:pt idx="13">
                  <c:v>44844</c:v>
                </c:pt>
                <c:pt idx="14">
                  <c:v>44845</c:v>
                </c:pt>
                <c:pt idx="15">
                  <c:v>44846</c:v>
                </c:pt>
                <c:pt idx="16">
                  <c:v>44847</c:v>
                </c:pt>
                <c:pt idx="17">
                  <c:v>44848</c:v>
                </c:pt>
                <c:pt idx="18">
                  <c:v>44849</c:v>
                </c:pt>
                <c:pt idx="19">
                  <c:v>44850</c:v>
                </c:pt>
                <c:pt idx="20">
                  <c:v>44851</c:v>
                </c:pt>
                <c:pt idx="21">
                  <c:v>44852</c:v>
                </c:pt>
                <c:pt idx="22">
                  <c:v>44853</c:v>
                </c:pt>
                <c:pt idx="23">
                  <c:v>44854</c:v>
                </c:pt>
                <c:pt idx="24">
                  <c:v>44855</c:v>
                </c:pt>
                <c:pt idx="25">
                  <c:v>44856</c:v>
                </c:pt>
                <c:pt idx="26">
                  <c:v>44857</c:v>
                </c:pt>
                <c:pt idx="27">
                  <c:v>44858</c:v>
                </c:pt>
                <c:pt idx="28">
                  <c:v>44859</c:v>
                </c:pt>
                <c:pt idx="29">
                  <c:v>44860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46305</c:v>
                </c:pt>
                <c:pt idx="1">
                  <c:v>46305</c:v>
                </c:pt>
                <c:pt idx="2">
                  <c:v>46111</c:v>
                </c:pt>
                <c:pt idx="3">
                  <c:v>46111</c:v>
                </c:pt>
                <c:pt idx="4">
                  <c:v>46111</c:v>
                </c:pt>
                <c:pt idx="5">
                  <c:v>46111</c:v>
                </c:pt>
                <c:pt idx="6">
                  <c:v>46111</c:v>
                </c:pt>
                <c:pt idx="7">
                  <c:v>46305</c:v>
                </c:pt>
                <c:pt idx="8">
                  <c:v>46305</c:v>
                </c:pt>
                <c:pt idx="9">
                  <c:v>46305</c:v>
                </c:pt>
                <c:pt idx="10">
                  <c:v>46305</c:v>
                </c:pt>
                <c:pt idx="11">
                  <c:v>46305</c:v>
                </c:pt>
                <c:pt idx="12">
                  <c:v>46305</c:v>
                </c:pt>
                <c:pt idx="13">
                  <c:v>46305</c:v>
                </c:pt>
                <c:pt idx="14">
                  <c:v>46305</c:v>
                </c:pt>
                <c:pt idx="15">
                  <c:v>46305</c:v>
                </c:pt>
                <c:pt idx="16">
                  <c:v>46305</c:v>
                </c:pt>
                <c:pt idx="17">
                  <c:v>46305</c:v>
                </c:pt>
                <c:pt idx="18">
                  <c:v>46305</c:v>
                </c:pt>
                <c:pt idx="19">
                  <c:v>46305</c:v>
                </c:pt>
                <c:pt idx="20">
                  <c:v>46305</c:v>
                </c:pt>
                <c:pt idx="21">
                  <c:v>46305</c:v>
                </c:pt>
                <c:pt idx="22">
                  <c:v>46305</c:v>
                </c:pt>
                <c:pt idx="23">
                  <c:v>46305</c:v>
                </c:pt>
                <c:pt idx="24">
                  <c:v>46305</c:v>
                </c:pt>
                <c:pt idx="25">
                  <c:v>46305</c:v>
                </c:pt>
                <c:pt idx="26">
                  <c:v>46305</c:v>
                </c:pt>
                <c:pt idx="27">
                  <c:v>46305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9A-488A-9ED7-5CEB17980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9634"/>
        <c:axId val="17324663"/>
      </c:lineChart>
      <c:dateAx>
        <c:axId val="532963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324663"/>
        <c:crosses val="autoZero"/>
        <c:auto val="1"/>
        <c:lblOffset val="100"/>
        <c:baseTimeUnit val="days"/>
      </c:dateAx>
      <c:valAx>
        <c:axId val="1732466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32963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-8</c:v>
                </c:pt>
                <c:pt idx="1">
                  <c:v>-15</c:v>
                </c:pt>
                <c:pt idx="2">
                  <c:v>-20</c:v>
                </c:pt>
                <c:pt idx="3">
                  <c:v>-2</c:v>
                </c:pt>
                <c:pt idx="4">
                  <c:v>-2</c:v>
                </c:pt>
                <c:pt idx="5">
                  <c:v>-113</c:v>
                </c:pt>
                <c:pt idx="6">
                  <c:v>-21</c:v>
                </c:pt>
                <c:pt idx="7">
                  <c:v>0</c:v>
                </c:pt>
                <c:pt idx="8">
                  <c:v>-28</c:v>
                </c:pt>
                <c:pt idx="9">
                  <c:v>-74</c:v>
                </c:pt>
                <c:pt idx="10">
                  <c:v>-269</c:v>
                </c:pt>
                <c:pt idx="11">
                  <c:v>-3</c:v>
                </c:pt>
                <c:pt idx="12">
                  <c:v>0</c:v>
                </c:pt>
                <c:pt idx="13">
                  <c:v>-10</c:v>
                </c:pt>
                <c:pt idx="14">
                  <c:v>-4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9-452A-887B-8CA3E0F71529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441</c:v>
                </c:pt>
                <c:pt idx="1">
                  <c:v>545</c:v>
                </c:pt>
                <c:pt idx="2">
                  <c:v>1214</c:v>
                </c:pt>
                <c:pt idx="3">
                  <c:v>669</c:v>
                </c:pt>
                <c:pt idx="4">
                  <c:v>391</c:v>
                </c:pt>
                <c:pt idx="5">
                  <c:v>1838</c:v>
                </c:pt>
                <c:pt idx="6">
                  <c:v>1272</c:v>
                </c:pt>
                <c:pt idx="7">
                  <c:v>246</c:v>
                </c:pt>
                <c:pt idx="8">
                  <c:v>392</c:v>
                </c:pt>
                <c:pt idx="9">
                  <c:v>2044</c:v>
                </c:pt>
                <c:pt idx="10">
                  <c:v>1662</c:v>
                </c:pt>
                <c:pt idx="11">
                  <c:v>74</c:v>
                </c:pt>
                <c:pt idx="12">
                  <c:v>0</c:v>
                </c:pt>
                <c:pt idx="13">
                  <c:v>374</c:v>
                </c:pt>
                <c:pt idx="14">
                  <c:v>12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9-452A-887B-8CA3E0F71529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759</c:v>
                </c:pt>
                <c:pt idx="1">
                  <c:v>455</c:v>
                </c:pt>
                <c:pt idx="2">
                  <c:v>1786</c:v>
                </c:pt>
                <c:pt idx="3">
                  <c:v>2831</c:v>
                </c:pt>
                <c:pt idx="4">
                  <c:v>1707</c:v>
                </c:pt>
                <c:pt idx="5">
                  <c:v>4662</c:v>
                </c:pt>
                <c:pt idx="6">
                  <c:v>2728</c:v>
                </c:pt>
                <c:pt idx="7">
                  <c:v>554</c:v>
                </c:pt>
                <c:pt idx="8">
                  <c:v>1508</c:v>
                </c:pt>
                <c:pt idx="9">
                  <c:v>3614</c:v>
                </c:pt>
                <c:pt idx="10">
                  <c:v>4898</c:v>
                </c:pt>
                <c:pt idx="11">
                  <c:v>426</c:v>
                </c:pt>
                <c:pt idx="12">
                  <c:v>0</c:v>
                </c:pt>
                <c:pt idx="13">
                  <c:v>8888</c:v>
                </c:pt>
                <c:pt idx="14">
                  <c:v>294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69-452A-887B-8CA3E0F71529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69-452A-887B-8CA3E0F71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28228"/>
        <c:axId val="27949620"/>
      </c:barChart>
      <c:catAx>
        <c:axId val="240282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7949620"/>
        <c:crosses val="autoZero"/>
        <c:auto val="1"/>
        <c:lblAlgn val="ctr"/>
        <c:lblOffset val="100"/>
        <c:noMultiLvlLbl val="0"/>
      </c:catAx>
      <c:valAx>
        <c:axId val="27949620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4028228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0.98185941043083902</c:v>
                </c:pt>
                <c:pt idx="1">
                  <c:v>0.97247706422018398</c:v>
                </c:pt>
                <c:pt idx="2">
                  <c:v>0.98352553542009902</c:v>
                </c:pt>
                <c:pt idx="3">
                  <c:v>0.997010463378176</c:v>
                </c:pt>
                <c:pt idx="4">
                  <c:v>0.99488491048593297</c:v>
                </c:pt>
                <c:pt idx="5">
                  <c:v>0.93852013057671402</c:v>
                </c:pt>
                <c:pt idx="6">
                  <c:v>0.98349056603773599</c:v>
                </c:pt>
                <c:pt idx="7">
                  <c:v>1</c:v>
                </c:pt>
                <c:pt idx="8">
                  <c:v>0.92857142857142905</c:v>
                </c:pt>
                <c:pt idx="9">
                  <c:v>0.96379647749510799</c:v>
                </c:pt>
                <c:pt idx="10">
                  <c:v>0.83814681107099898</c:v>
                </c:pt>
                <c:pt idx="11">
                  <c:v>0.95945945945945998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4E-4424-B518-9EC0A95EF23B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(4,9%)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1.8140589569161002E-2</c:v>
                </c:pt>
                <c:pt idx="1">
                  <c:v>2.7522935779816501E-2</c:v>
                </c:pt>
                <c:pt idx="2">
                  <c:v>1.4827018121910999E-2</c:v>
                </c:pt>
                <c:pt idx="3">
                  <c:v>2.98953662182362E-3</c:v>
                </c:pt>
                <c:pt idx="4">
                  <c:v>5.1150895140665001E-3</c:v>
                </c:pt>
                <c:pt idx="5">
                  <c:v>6.0935799782372103E-2</c:v>
                </c:pt>
                <c:pt idx="6">
                  <c:v>1.4937106918239001E-2</c:v>
                </c:pt>
                <c:pt idx="7">
                  <c:v>0</c:v>
                </c:pt>
                <c:pt idx="8">
                  <c:v>6.8877551020408198E-2</c:v>
                </c:pt>
                <c:pt idx="9">
                  <c:v>2.98434442270059E-2</c:v>
                </c:pt>
                <c:pt idx="10">
                  <c:v>0.16125150421179299</c:v>
                </c:pt>
                <c:pt idx="11">
                  <c:v>2.7027027027027001E-2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4E-4424-B518-9EC0A95EF23B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1.6474464579901199E-3</c:v>
                </c:pt>
                <c:pt idx="3">
                  <c:v>0</c:v>
                </c:pt>
                <c:pt idx="4">
                  <c:v>0</c:v>
                </c:pt>
                <c:pt idx="5">
                  <c:v>5.4406964091403701E-4</c:v>
                </c:pt>
                <c:pt idx="6">
                  <c:v>1.5723270440251599E-3</c:v>
                </c:pt>
                <c:pt idx="7">
                  <c:v>0</c:v>
                </c:pt>
                <c:pt idx="8">
                  <c:v>2.5510204081632699E-3</c:v>
                </c:pt>
                <c:pt idx="9">
                  <c:v>6.3600782778865002E-3</c:v>
                </c:pt>
                <c:pt idx="10">
                  <c:v>6.0168471720818304E-4</c:v>
                </c:pt>
                <c:pt idx="11">
                  <c:v>1.35135135135135E-2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4E-4424-B518-9EC0A95EF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604708"/>
        <c:axId val="61306841"/>
      </c:barChart>
      <c:catAx>
        <c:axId val="456047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1306841"/>
        <c:crosses val="autoZero"/>
        <c:auto val="1"/>
        <c:lblAlgn val="ctr"/>
        <c:lblOffset val="100"/>
        <c:noMultiLvlLbl val="0"/>
      </c:catAx>
      <c:valAx>
        <c:axId val="61306841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5604708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900-4262-B557-DA5E3890E8B8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900-4262-B557-DA5E3890E8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900-4262-B557-DA5E3890E8B8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900-4262-B557-DA5E3890E8B8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900-4262-B557-DA5E3890E8B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5900-4262-B557-DA5E3890E8B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900-4262-B557-DA5E3890E8B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5900-4262-B557-DA5E3890E8B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900-4262-B557-DA5E3890E8B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5900-4262-B557-DA5E3890E8B8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5.2781025555370002E-2</c:v>
                </c:pt>
                <c:pt idx="1">
                  <c:v>2.3300484382829501E-2</c:v>
                </c:pt>
                <c:pt idx="2">
                  <c:v>7.6081509938199399E-2</c:v>
                </c:pt>
                <c:pt idx="3">
                  <c:v>0.111491565057625</c:v>
                </c:pt>
                <c:pt idx="4">
                  <c:v>0.110823450810089</c:v>
                </c:pt>
                <c:pt idx="5">
                  <c:v>0.109737765157842</c:v>
                </c:pt>
                <c:pt idx="6">
                  <c:v>0.13462502087857001</c:v>
                </c:pt>
                <c:pt idx="7">
                  <c:v>0.153582762652414</c:v>
                </c:pt>
                <c:pt idx="8">
                  <c:v>0.13963587773509301</c:v>
                </c:pt>
                <c:pt idx="9">
                  <c:v>6.9734424586604296E-2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900-4262-B557-DA5E3890E8B8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5900-4262-B557-DA5E3890E8B8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11974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900-4262-B557-DA5E3890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0.181102362204724</c:v>
                </c:pt>
                <c:pt idx="1">
                  <c:v>3.7133142448103097E-2</c:v>
                </c:pt>
                <c:pt idx="2">
                  <c:v>5.8518253400143203E-2</c:v>
                </c:pt>
                <c:pt idx="3">
                  <c:v>1.5211166785969901E-3</c:v>
                </c:pt>
                <c:pt idx="4">
                  <c:v>5.1807444523979999E-2</c:v>
                </c:pt>
                <c:pt idx="5">
                  <c:v>9.5025053686471003E-2</c:v>
                </c:pt>
                <c:pt idx="6">
                  <c:v>3.11381531853973E-2</c:v>
                </c:pt>
                <c:pt idx="7">
                  <c:v>0.26852183249820999</c:v>
                </c:pt>
                <c:pt idx="8">
                  <c:v>1.5926986399427301E-2</c:v>
                </c:pt>
                <c:pt idx="9">
                  <c:v>5.4581245526127403E-3</c:v>
                </c:pt>
                <c:pt idx="10">
                  <c:v>6.2097351467430201E-2</c:v>
                </c:pt>
                <c:pt idx="11">
                  <c:v>4.1159627773801003E-3</c:v>
                </c:pt>
                <c:pt idx="12">
                  <c:v>3.3196134574087301E-2</c:v>
                </c:pt>
                <c:pt idx="13">
                  <c:v>2.6843235504652802E-4</c:v>
                </c:pt>
                <c:pt idx="14">
                  <c:v>1.7895490336435201E-4</c:v>
                </c:pt>
                <c:pt idx="15">
                  <c:v>2.7738010021474599E-3</c:v>
                </c:pt>
                <c:pt idx="16">
                  <c:v>4.3128131710808898E-2</c:v>
                </c:pt>
                <c:pt idx="17">
                  <c:v>4.0264853256979198E-3</c:v>
                </c:pt>
                <c:pt idx="18">
                  <c:v>4.4738725841087998E-4</c:v>
                </c:pt>
                <c:pt idx="19">
                  <c:v>6.2634216177523301E-3</c:v>
                </c:pt>
                <c:pt idx="20">
                  <c:v>1.2526843235504701E-3</c:v>
                </c:pt>
                <c:pt idx="21">
                  <c:v>9.7530422333571894E-3</c:v>
                </c:pt>
                <c:pt idx="22">
                  <c:v>1.09162491052255E-2</c:v>
                </c:pt>
                <c:pt idx="23">
                  <c:v>8.9477451682176101E-5</c:v>
                </c:pt>
                <c:pt idx="24">
                  <c:v>0</c:v>
                </c:pt>
                <c:pt idx="25">
                  <c:v>7.5340014316392298E-2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0-4483-B914-E7F7B70F6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2118"/>
        <c:axId val="56031991"/>
      </c:barChart>
      <c:catAx>
        <c:axId val="402211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6031991"/>
        <c:crosses val="autoZero"/>
        <c:auto val="1"/>
        <c:lblAlgn val="ctr"/>
        <c:lblOffset val="100"/>
        <c:noMultiLvlLbl val="0"/>
      </c:catAx>
      <c:valAx>
        <c:axId val="5603199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02211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44831</c:v>
                </c:pt>
                <c:pt idx="1">
                  <c:v>44832</c:v>
                </c:pt>
                <c:pt idx="2">
                  <c:v>44833</c:v>
                </c:pt>
                <c:pt idx="3">
                  <c:v>44834</c:v>
                </c:pt>
                <c:pt idx="4">
                  <c:v>44835</c:v>
                </c:pt>
                <c:pt idx="5">
                  <c:v>44836</c:v>
                </c:pt>
                <c:pt idx="6">
                  <c:v>44837</c:v>
                </c:pt>
                <c:pt idx="7">
                  <c:v>44838</c:v>
                </c:pt>
                <c:pt idx="8">
                  <c:v>44839</c:v>
                </c:pt>
                <c:pt idx="9">
                  <c:v>44840</c:v>
                </c:pt>
                <c:pt idx="10">
                  <c:v>44841</c:v>
                </c:pt>
                <c:pt idx="11">
                  <c:v>44842</c:v>
                </c:pt>
                <c:pt idx="12">
                  <c:v>44843</c:v>
                </c:pt>
                <c:pt idx="13">
                  <c:v>44844</c:v>
                </c:pt>
                <c:pt idx="14">
                  <c:v>44845</c:v>
                </c:pt>
                <c:pt idx="15">
                  <c:v>44846</c:v>
                </c:pt>
                <c:pt idx="16">
                  <c:v>44847</c:v>
                </c:pt>
                <c:pt idx="17">
                  <c:v>44848</c:v>
                </c:pt>
                <c:pt idx="18">
                  <c:v>44849</c:v>
                </c:pt>
                <c:pt idx="19">
                  <c:v>44850</c:v>
                </c:pt>
                <c:pt idx="20">
                  <c:v>44851</c:v>
                </c:pt>
                <c:pt idx="21">
                  <c:v>44852</c:v>
                </c:pt>
                <c:pt idx="22">
                  <c:v>44853</c:v>
                </c:pt>
                <c:pt idx="23">
                  <c:v>44854</c:v>
                </c:pt>
                <c:pt idx="24">
                  <c:v>44855</c:v>
                </c:pt>
                <c:pt idx="25">
                  <c:v>44856</c:v>
                </c:pt>
                <c:pt idx="26">
                  <c:v>44857</c:v>
                </c:pt>
                <c:pt idx="27">
                  <c:v>44858</c:v>
                </c:pt>
                <c:pt idx="28">
                  <c:v>44859</c:v>
                </c:pt>
                <c:pt idx="29">
                  <c:v>44860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3696</c:v>
                </c:pt>
                <c:pt idx="1">
                  <c:v>3535</c:v>
                </c:pt>
                <c:pt idx="2">
                  <c:v>2489</c:v>
                </c:pt>
                <c:pt idx="3">
                  <c:v>2075</c:v>
                </c:pt>
                <c:pt idx="4">
                  <c:v>2245</c:v>
                </c:pt>
                <c:pt idx="5">
                  <c:v>2676</c:v>
                </c:pt>
                <c:pt idx="6">
                  <c:v>3039</c:v>
                </c:pt>
                <c:pt idx="7">
                  <c:v>3816</c:v>
                </c:pt>
                <c:pt idx="8">
                  <c:v>3321</c:v>
                </c:pt>
                <c:pt idx="9">
                  <c:v>2607</c:v>
                </c:pt>
                <c:pt idx="10">
                  <c:v>2082</c:v>
                </c:pt>
                <c:pt idx="11">
                  <c:v>1058</c:v>
                </c:pt>
                <c:pt idx="12">
                  <c:v>2110</c:v>
                </c:pt>
                <c:pt idx="13">
                  <c:v>2614</c:v>
                </c:pt>
                <c:pt idx="14">
                  <c:v>3325</c:v>
                </c:pt>
                <c:pt idx="15">
                  <c:v>3804</c:v>
                </c:pt>
                <c:pt idx="16">
                  <c:v>2902</c:v>
                </c:pt>
                <c:pt idx="17">
                  <c:v>2060</c:v>
                </c:pt>
                <c:pt idx="18">
                  <c:v>2613</c:v>
                </c:pt>
                <c:pt idx="19">
                  <c:v>2527</c:v>
                </c:pt>
                <c:pt idx="20">
                  <c:v>3613</c:v>
                </c:pt>
                <c:pt idx="21">
                  <c:v>3780</c:v>
                </c:pt>
                <c:pt idx="22">
                  <c:v>3811</c:v>
                </c:pt>
                <c:pt idx="23">
                  <c:v>2727</c:v>
                </c:pt>
                <c:pt idx="24">
                  <c:v>1893</c:v>
                </c:pt>
                <c:pt idx="25">
                  <c:v>2376</c:v>
                </c:pt>
                <c:pt idx="26">
                  <c:v>2527</c:v>
                </c:pt>
                <c:pt idx="27">
                  <c:v>3644</c:v>
                </c:pt>
                <c:pt idx="28">
                  <c:v>3636</c:v>
                </c:pt>
                <c:pt idx="29">
                  <c:v>3345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2-43CD-8681-F12C0B087E65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44831</c:v>
                </c:pt>
                <c:pt idx="1">
                  <c:v>44832</c:v>
                </c:pt>
                <c:pt idx="2">
                  <c:v>44833</c:v>
                </c:pt>
                <c:pt idx="3">
                  <c:v>44834</c:v>
                </c:pt>
                <c:pt idx="4">
                  <c:v>44835</c:v>
                </c:pt>
                <c:pt idx="5">
                  <c:v>44836</c:v>
                </c:pt>
                <c:pt idx="6">
                  <c:v>44837</c:v>
                </c:pt>
                <c:pt idx="7">
                  <c:v>44838</c:v>
                </c:pt>
                <c:pt idx="8">
                  <c:v>44839</c:v>
                </c:pt>
                <c:pt idx="9">
                  <c:v>44840</c:v>
                </c:pt>
                <c:pt idx="10">
                  <c:v>44841</c:v>
                </c:pt>
                <c:pt idx="11">
                  <c:v>44842</c:v>
                </c:pt>
                <c:pt idx="12">
                  <c:v>44843</c:v>
                </c:pt>
                <c:pt idx="13">
                  <c:v>44844</c:v>
                </c:pt>
                <c:pt idx="14">
                  <c:v>44845</c:v>
                </c:pt>
                <c:pt idx="15">
                  <c:v>44846</c:v>
                </c:pt>
                <c:pt idx="16">
                  <c:v>44847</c:v>
                </c:pt>
                <c:pt idx="17">
                  <c:v>44848</c:v>
                </c:pt>
                <c:pt idx="18">
                  <c:v>44849</c:v>
                </c:pt>
                <c:pt idx="19">
                  <c:v>44850</c:v>
                </c:pt>
                <c:pt idx="20">
                  <c:v>44851</c:v>
                </c:pt>
                <c:pt idx="21">
                  <c:v>44852</c:v>
                </c:pt>
                <c:pt idx="22">
                  <c:v>44853</c:v>
                </c:pt>
                <c:pt idx="23">
                  <c:v>44854</c:v>
                </c:pt>
                <c:pt idx="24">
                  <c:v>44855</c:v>
                </c:pt>
                <c:pt idx="25">
                  <c:v>44856</c:v>
                </c:pt>
                <c:pt idx="26">
                  <c:v>44857</c:v>
                </c:pt>
                <c:pt idx="27">
                  <c:v>44858</c:v>
                </c:pt>
                <c:pt idx="28">
                  <c:v>44859</c:v>
                </c:pt>
                <c:pt idx="29">
                  <c:v>44860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6700</c:v>
                </c:pt>
                <c:pt idx="1">
                  <c:v>6745</c:v>
                </c:pt>
                <c:pt idx="2">
                  <c:v>6518</c:v>
                </c:pt>
                <c:pt idx="3">
                  <c:v>5839</c:v>
                </c:pt>
                <c:pt idx="4">
                  <c:v>4666</c:v>
                </c:pt>
                <c:pt idx="5">
                  <c:v>4825</c:v>
                </c:pt>
                <c:pt idx="6">
                  <c:v>6085</c:v>
                </c:pt>
                <c:pt idx="7">
                  <c:v>7328</c:v>
                </c:pt>
                <c:pt idx="8">
                  <c:v>6836</c:v>
                </c:pt>
                <c:pt idx="9">
                  <c:v>6832</c:v>
                </c:pt>
                <c:pt idx="10">
                  <c:v>6364</c:v>
                </c:pt>
                <c:pt idx="11">
                  <c:v>4854</c:v>
                </c:pt>
                <c:pt idx="12">
                  <c:v>4830</c:v>
                </c:pt>
                <c:pt idx="13">
                  <c:v>5525</c:v>
                </c:pt>
                <c:pt idx="14">
                  <c:v>6841</c:v>
                </c:pt>
                <c:pt idx="15">
                  <c:v>7582</c:v>
                </c:pt>
                <c:pt idx="16">
                  <c:v>7189</c:v>
                </c:pt>
                <c:pt idx="17">
                  <c:v>6736</c:v>
                </c:pt>
                <c:pt idx="18">
                  <c:v>4988</c:v>
                </c:pt>
                <c:pt idx="19">
                  <c:v>4973</c:v>
                </c:pt>
                <c:pt idx="20">
                  <c:v>6496</c:v>
                </c:pt>
                <c:pt idx="21">
                  <c:v>7580</c:v>
                </c:pt>
                <c:pt idx="22">
                  <c:v>7005</c:v>
                </c:pt>
                <c:pt idx="23">
                  <c:v>6767</c:v>
                </c:pt>
                <c:pt idx="24">
                  <c:v>6093</c:v>
                </c:pt>
                <c:pt idx="25">
                  <c:v>4861</c:v>
                </c:pt>
                <c:pt idx="26">
                  <c:v>4712</c:v>
                </c:pt>
                <c:pt idx="27">
                  <c:v>7258</c:v>
                </c:pt>
                <c:pt idx="28">
                  <c:v>7147</c:v>
                </c:pt>
                <c:pt idx="29">
                  <c:v>6989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2-43CD-8681-F12C0B087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70080"/>
        <c:axId val="65628555"/>
      </c:barChart>
      <c:dateAx>
        <c:axId val="75700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5628555"/>
        <c:crosses val="autoZero"/>
        <c:auto val="1"/>
        <c:lblOffset val="100"/>
        <c:baseTimeUnit val="days"/>
      </c:dateAx>
      <c:valAx>
        <c:axId val="6562855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57008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26 octobre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(11176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19 903 631 prélèvements et 19 630 922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26 octobre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Backlog*:5,1% (555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26 octobre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95%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26 octobre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11974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44831</v>
      </c>
      <c r="B34" s="24">
        <v>12141</v>
      </c>
      <c r="C34" s="24">
        <v>11875</v>
      </c>
      <c r="D34" s="24">
        <v>46305</v>
      </c>
    </row>
    <row r="35" spans="1:13" x14ac:dyDescent="0.25">
      <c r="A35" s="21">
        <v>44832</v>
      </c>
      <c r="B35" s="24">
        <v>12157</v>
      </c>
      <c r="C35" s="24">
        <v>12036</v>
      </c>
      <c r="D35" s="24">
        <v>46305</v>
      </c>
    </row>
    <row r="36" spans="1:13" x14ac:dyDescent="0.25">
      <c r="A36" s="21">
        <v>44833</v>
      </c>
      <c r="B36" s="24">
        <v>10932</v>
      </c>
      <c r="C36" s="24">
        <v>10456</v>
      </c>
      <c r="D36" s="24">
        <v>46111</v>
      </c>
    </row>
    <row r="37" spans="1:13" x14ac:dyDescent="0.25">
      <c r="A37" s="21">
        <v>44834</v>
      </c>
      <c r="B37" s="24">
        <v>9462</v>
      </c>
      <c r="C37" s="24">
        <v>9370</v>
      </c>
      <c r="D37" s="24">
        <v>46111</v>
      </c>
    </row>
    <row r="38" spans="1:13" x14ac:dyDescent="0.25">
      <c r="A38" s="21">
        <v>44835</v>
      </c>
      <c r="B38" s="24">
        <v>7356</v>
      </c>
      <c r="C38" s="24">
        <v>7243</v>
      </c>
      <c r="D38" s="24">
        <v>46111</v>
      </c>
    </row>
    <row r="39" spans="1:13" x14ac:dyDescent="0.25">
      <c r="A39" s="21">
        <v>44836</v>
      </c>
      <c r="B39" s="24">
        <v>7941</v>
      </c>
      <c r="C39" s="24">
        <v>7746</v>
      </c>
      <c r="D39" s="24">
        <v>46111</v>
      </c>
    </row>
    <row r="40" spans="1:13" x14ac:dyDescent="0.25">
      <c r="A40" s="21">
        <v>44837</v>
      </c>
      <c r="B40" s="24">
        <v>11093</v>
      </c>
      <c r="C40" s="24">
        <v>9563</v>
      </c>
      <c r="D40" s="24">
        <v>46111</v>
      </c>
    </row>
    <row r="41" spans="1:13" x14ac:dyDescent="0.25">
      <c r="A41" s="21">
        <v>44838</v>
      </c>
      <c r="B41" s="24">
        <v>12134</v>
      </c>
      <c r="C41" s="24">
        <v>11682</v>
      </c>
      <c r="D41" s="24">
        <v>46305</v>
      </c>
      <c r="E41" s="5"/>
      <c r="F41" s="5"/>
      <c r="G41" s="5"/>
      <c r="H41" s="5"/>
    </row>
    <row r="42" spans="1:13" x14ac:dyDescent="0.25">
      <c r="A42" s="21">
        <v>44839</v>
      </c>
      <c r="B42" s="24">
        <v>11230</v>
      </c>
      <c r="C42" s="24">
        <v>10779</v>
      </c>
      <c r="D42" s="24">
        <v>46305</v>
      </c>
      <c r="E42" s="5"/>
      <c r="F42" s="5"/>
      <c r="G42" s="5"/>
      <c r="H42" s="5"/>
    </row>
    <row r="43" spans="1:13" x14ac:dyDescent="0.25">
      <c r="A43" s="21">
        <v>44840</v>
      </c>
      <c r="B43" s="24">
        <v>10321</v>
      </c>
      <c r="C43" s="24">
        <v>10166</v>
      </c>
      <c r="D43" s="24">
        <v>46305</v>
      </c>
      <c r="E43" s="5"/>
      <c r="F43" s="5"/>
      <c r="G43" s="5"/>
      <c r="H43" s="5"/>
      <c r="M43" s="15" t="s">
        <v>52</v>
      </c>
    </row>
    <row r="44" spans="1:13" x14ac:dyDescent="0.25">
      <c r="A44" s="21">
        <v>44841</v>
      </c>
      <c r="B44" s="24">
        <v>9294</v>
      </c>
      <c r="C44" s="24">
        <v>9043</v>
      </c>
      <c r="D44" s="24">
        <v>46305</v>
      </c>
      <c r="E44" s="5"/>
      <c r="F44" s="5"/>
      <c r="G44" s="5"/>
      <c r="H44" s="5"/>
    </row>
    <row r="45" spans="1:13" x14ac:dyDescent="0.25">
      <c r="A45" s="21">
        <v>44842</v>
      </c>
      <c r="B45" s="24">
        <v>6237</v>
      </c>
      <c r="C45" s="24">
        <v>6402</v>
      </c>
      <c r="D45" s="24">
        <v>46305</v>
      </c>
      <c r="E45" s="5"/>
      <c r="F45" s="5"/>
      <c r="G45" s="5"/>
      <c r="H45" s="5"/>
    </row>
    <row r="46" spans="1:13" x14ac:dyDescent="0.25">
      <c r="A46" s="21">
        <v>44843</v>
      </c>
      <c r="B46" s="24">
        <v>7676</v>
      </c>
      <c r="C46" s="24">
        <v>7348</v>
      </c>
      <c r="D46" s="24">
        <v>46305</v>
      </c>
      <c r="E46" s="5"/>
      <c r="F46" s="5"/>
      <c r="G46" s="5"/>
      <c r="H46" s="5"/>
    </row>
    <row r="47" spans="1:13" x14ac:dyDescent="0.25">
      <c r="A47" s="21">
        <v>44844</v>
      </c>
      <c r="B47" s="24">
        <v>9561</v>
      </c>
      <c r="C47" s="24">
        <v>8756</v>
      </c>
      <c r="D47" s="24">
        <v>46305</v>
      </c>
      <c r="E47" s="5"/>
      <c r="F47" s="5"/>
      <c r="G47" s="5"/>
      <c r="H47" s="5"/>
    </row>
    <row r="48" spans="1:13" x14ac:dyDescent="0.25">
      <c r="A48" s="21">
        <v>44845</v>
      </c>
      <c r="B48" s="24">
        <v>12515</v>
      </c>
      <c r="C48" s="24">
        <v>10913</v>
      </c>
      <c r="D48" s="24">
        <v>46305</v>
      </c>
      <c r="E48" s="5"/>
      <c r="F48" s="5"/>
      <c r="G48" s="5"/>
      <c r="H48" s="5"/>
    </row>
    <row r="49" spans="1:8" x14ac:dyDescent="0.25">
      <c r="A49" s="21">
        <v>44846</v>
      </c>
      <c r="B49" s="24">
        <v>12729</v>
      </c>
      <c r="C49" s="24">
        <v>12250</v>
      </c>
      <c r="D49" s="24">
        <v>46305</v>
      </c>
      <c r="E49" s="5"/>
      <c r="F49" s="5"/>
      <c r="G49" s="5"/>
      <c r="H49" s="5"/>
    </row>
    <row r="50" spans="1:8" x14ac:dyDescent="0.25">
      <c r="A50" s="21">
        <v>44847</v>
      </c>
      <c r="B50" s="24">
        <v>10809</v>
      </c>
      <c r="C50" s="24">
        <v>10850</v>
      </c>
      <c r="D50" s="24">
        <v>46305</v>
      </c>
      <c r="E50" s="5"/>
      <c r="F50" s="5"/>
      <c r="G50" s="5"/>
      <c r="H50" s="5"/>
    </row>
    <row r="51" spans="1:8" x14ac:dyDescent="0.25">
      <c r="A51" s="21">
        <v>44848</v>
      </c>
      <c r="B51" s="24">
        <v>9632</v>
      </c>
      <c r="C51" s="24">
        <v>9500</v>
      </c>
      <c r="D51" s="24">
        <v>46305</v>
      </c>
      <c r="E51" s="5"/>
      <c r="F51" s="5"/>
      <c r="G51" s="5"/>
      <c r="H51" s="5"/>
    </row>
    <row r="52" spans="1:8" x14ac:dyDescent="0.25">
      <c r="A52" s="21">
        <v>44849</v>
      </c>
      <c r="B52" s="24">
        <v>8115</v>
      </c>
      <c r="C52" s="24">
        <v>8139</v>
      </c>
      <c r="D52" s="24">
        <v>46305</v>
      </c>
    </row>
    <row r="53" spans="1:8" x14ac:dyDescent="0.25">
      <c r="A53" s="21">
        <v>44850</v>
      </c>
      <c r="B53" s="24">
        <v>8348</v>
      </c>
      <c r="C53" s="24">
        <v>7972</v>
      </c>
      <c r="D53" s="24">
        <v>46305</v>
      </c>
    </row>
    <row r="54" spans="1:8" x14ac:dyDescent="0.25">
      <c r="A54" s="21">
        <v>44851</v>
      </c>
      <c r="B54" s="24">
        <v>12821</v>
      </c>
      <c r="C54" s="24">
        <v>11005</v>
      </c>
      <c r="D54" s="24">
        <v>46305</v>
      </c>
    </row>
    <row r="55" spans="1:8" x14ac:dyDescent="0.25">
      <c r="A55" s="21">
        <v>44852</v>
      </c>
      <c r="B55" s="24">
        <v>12699</v>
      </c>
      <c r="C55" s="24">
        <v>12359</v>
      </c>
      <c r="D55" s="24">
        <v>46305</v>
      </c>
    </row>
    <row r="56" spans="1:8" x14ac:dyDescent="0.25">
      <c r="A56" s="21">
        <v>44853</v>
      </c>
      <c r="B56" s="24">
        <v>12151</v>
      </c>
      <c r="C56" s="24">
        <v>11798</v>
      </c>
      <c r="D56" s="24">
        <v>46305</v>
      </c>
    </row>
    <row r="57" spans="1:8" x14ac:dyDescent="0.25">
      <c r="A57" s="21">
        <v>44854</v>
      </c>
      <c r="B57" s="24">
        <v>10335</v>
      </c>
      <c r="C57" s="24">
        <v>10297</v>
      </c>
      <c r="D57" s="24">
        <v>46305</v>
      </c>
    </row>
    <row r="58" spans="1:8" x14ac:dyDescent="0.25">
      <c r="A58" s="21">
        <v>44855</v>
      </c>
      <c r="B58" s="24">
        <v>9394</v>
      </c>
      <c r="C58" s="24">
        <v>8622</v>
      </c>
      <c r="D58" s="24">
        <v>46305</v>
      </c>
    </row>
    <row r="59" spans="1:8" x14ac:dyDescent="0.25">
      <c r="A59" s="21">
        <v>44856</v>
      </c>
      <c r="B59" s="24">
        <v>7340</v>
      </c>
      <c r="C59" s="24">
        <v>7745</v>
      </c>
      <c r="D59" s="24">
        <v>46305</v>
      </c>
    </row>
    <row r="60" spans="1:8" x14ac:dyDescent="0.25">
      <c r="A60" s="21">
        <v>44857</v>
      </c>
      <c r="B60" s="24">
        <v>8293</v>
      </c>
      <c r="C60" s="24">
        <v>7655</v>
      </c>
      <c r="D60" s="24">
        <v>46305</v>
      </c>
    </row>
    <row r="61" spans="1:8" x14ac:dyDescent="0.25">
      <c r="A61" s="21">
        <v>44858</v>
      </c>
      <c r="B61" s="24">
        <v>13407</v>
      </c>
      <c r="C61" s="24">
        <v>11731</v>
      </c>
      <c r="D61" s="24">
        <v>46305</v>
      </c>
    </row>
    <row r="62" spans="1:8" x14ac:dyDescent="0.25">
      <c r="A62" s="21">
        <v>44859</v>
      </c>
      <c r="B62" s="24">
        <v>12164</v>
      </c>
      <c r="C62" s="24">
        <v>11689</v>
      </c>
      <c r="D62" s="24">
        <v>46305</v>
      </c>
    </row>
    <row r="63" spans="1:8" x14ac:dyDescent="0.25">
      <c r="A63" s="21">
        <v>44860</v>
      </c>
      <c r="B63" s="24">
        <v>11976</v>
      </c>
      <c r="C63" s="24">
        <v>11178</v>
      </c>
      <c r="D63" s="24">
        <v>46305</v>
      </c>
    </row>
    <row r="64" spans="1:8" x14ac:dyDescent="0.25">
      <c r="A64" s="22" t="s">
        <v>16</v>
      </c>
      <c r="B64" s="25">
        <v>19903631</v>
      </c>
      <c r="C64" s="25">
        <v>19630922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44860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441</v>
      </c>
      <c r="C45" s="26">
        <v>1200</v>
      </c>
      <c r="D45" s="24">
        <v>759</v>
      </c>
      <c r="E45" s="25">
        <v>0</v>
      </c>
      <c r="F45" s="22">
        <v>8</v>
      </c>
      <c r="G45" s="11">
        <f t="shared" ref="G45:G60" si="0">F45*-1</f>
        <v>-8</v>
      </c>
      <c r="K45">
        <v>441</v>
      </c>
    </row>
    <row r="46" spans="1:11" x14ac:dyDescent="0.25">
      <c r="A46" s="22" t="s">
        <v>41</v>
      </c>
      <c r="B46" s="22">
        <v>545</v>
      </c>
      <c r="C46" s="25">
        <v>1000</v>
      </c>
      <c r="D46" s="24">
        <v>455</v>
      </c>
      <c r="E46" s="25">
        <v>0</v>
      </c>
      <c r="F46" s="22">
        <v>15</v>
      </c>
      <c r="G46" s="11">
        <f t="shared" si="0"/>
        <v>-15</v>
      </c>
      <c r="K46">
        <v>545</v>
      </c>
    </row>
    <row r="47" spans="1:11" x14ac:dyDescent="0.25">
      <c r="A47" s="22" t="s">
        <v>3</v>
      </c>
      <c r="B47" s="22">
        <v>1214</v>
      </c>
      <c r="C47" s="25">
        <v>3000</v>
      </c>
      <c r="D47" s="24">
        <v>1786</v>
      </c>
      <c r="E47" s="25">
        <v>0</v>
      </c>
      <c r="F47" s="22">
        <v>20</v>
      </c>
      <c r="G47" s="11">
        <f t="shared" si="0"/>
        <v>-20</v>
      </c>
      <c r="K47">
        <v>1214</v>
      </c>
    </row>
    <row r="48" spans="1:11" x14ac:dyDescent="0.25">
      <c r="A48" s="22" t="s">
        <v>1</v>
      </c>
      <c r="B48" s="22">
        <v>669</v>
      </c>
      <c r="C48" s="25">
        <v>3500</v>
      </c>
      <c r="D48" s="24">
        <v>2831</v>
      </c>
      <c r="E48" s="25">
        <v>0</v>
      </c>
      <c r="F48" s="22">
        <v>2</v>
      </c>
      <c r="G48" s="11">
        <f t="shared" si="0"/>
        <v>-2</v>
      </c>
      <c r="K48">
        <v>669</v>
      </c>
    </row>
    <row r="49" spans="1:11" x14ac:dyDescent="0.25">
      <c r="A49" s="22" t="s">
        <v>5</v>
      </c>
      <c r="B49" s="22">
        <v>391</v>
      </c>
      <c r="C49" s="25">
        <v>2098</v>
      </c>
      <c r="D49" s="24">
        <v>1707</v>
      </c>
      <c r="E49" s="25">
        <v>0</v>
      </c>
      <c r="F49" s="22">
        <v>2</v>
      </c>
      <c r="G49" s="11">
        <f t="shared" si="0"/>
        <v>-2</v>
      </c>
      <c r="K49">
        <v>391</v>
      </c>
    </row>
    <row r="50" spans="1:11" x14ac:dyDescent="0.25">
      <c r="A50" s="22" t="s">
        <v>43</v>
      </c>
      <c r="B50" s="22">
        <v>1838</v>
      </c>
      <c r="C50" s="25">
        <v>6500</v>
      </c>
      <c r="D50" s="24">
        <v>4662</v>
      </c>
      <c r="E50" s="25">
        <v>0</v>
      </c>
      <c r="F50" s="22">
        <v>113</v>
      </c>
      <c r="G50" s="11">
        <f t="shared" si="0"/>
        <v>-113</v>
      </c>
      <c r="K50">
        <v>1838</v>
      </c>
    </row>
    <row r="51" spans="1:11" x14ac:dyDescent="0.25">
      <c r="A51" s="22" t="s">
        <v>44</v>
      </c>
      <c r="B51" s="22">
        <v>1272</v>
      </c>
      <c r="C51" s="25">
        <v>4000</v>
      </c>
      <c r="D51" s="24">
        <v>2728</v>
      </c>
      <c r="E51" s="25">
        <v>0</v>
      </c>
      <c r="F51" s="22">
        <v>21</v>
      </c>
      <c r="G51" s="11">
        <f t="shared" si="0"/>
        <v>-21</v>
      </c>
      <c r="K51">
        <v>1272</v>
      </c>
    </row>
    <row r="52" spans="1:11" x14ac:dyDescent="0.25">
      <c r="A52" s="22" t="s">
        <v>4</v>
      </c>
      <c r="B52" s="22">
        <v>246</v>
      </c>
      <c r="C52" s="22">
        <v>800</v>
      </c>
      <c r="D52" s="24">
        <v>554</v>
      </c>
      <c r="E52" s="25">
        <v>0</v>
      </c>
      <c r="F52" s="22">
        <v>0</v>
      </c>
      <c r="G52" s="11">
        <f t="shared" si="0"/>
        <v>0</v>
      </c>
      <c r="K52">
        <v>246</v>
      </c>
    </row>
    <row r="53" spans="1:11" x14ac:dyDescent="0.25">
      <c r="A53" s="22" t="s">
        <v>0</v>
      </c>
      <c r="B53" s="22">
        <v>392</v>
      </c>
      <c r="C53" s="25">
        <v>1900</v>
      </c>
      <c r="D53" s="24">
        <v>1508</v>
      </c>
      <c r="E53" s="25">
        <v>0</v>
      </c>
      <c r="F53" s="22">
        <v>28</v>
      </c>
      <c r="G53" s="11">
        <f t="shared" si="0"/>
        <v>-28</v>
      </c>
      <c r="K53">
        <v>392</v>
      </c>
    </row>
    <row r="54" spans="1:11" x14ac:dyDescent="0.25">
      <c r="A54" s="22" t="s">
        <v>45</v>
      </c>
      <c r="B54" s="22">
        <v>2044</v>
      </c>
      <c r="C54" s="25">
        <v>5658</v>
      </c>
      <c r="D54" s="24">
        <v>3614</v>
      </c>
      <c r="E54" s="25">
        <v>0</v>
      </c>
      <c r="F54" s="22">
        <v>74</v>
      </c>
      <c r="G54" s="11">
        <f t="shared" si="0"/>
        <v>-74</v>
      </c>
      <c r="K54">
        <v>2044</v>
      </c>
    </row>
    <row r="55" spans="1:11" x14ac:dyDescent="0.25">
      <c r="A55" s="22" t="s">
        <v>2</v>
      </c>
      <c r="B55" s="22">
        <v>1662</v>
      </c>
      <c r="C55" s="25">
        <v>6560</v>
      </c>
      <c r="D55" s="24">
        <v>4898</v>
      </c>
      <c r="E55" s="25">
        <v>0</v>
      </c>
      <c r="F55" s="22">
        <v>269</v>
      </c>
      <c r="G55" s="11">
        <f t="shared" si="0"/>
        <v>-269</v>
      </c>
      <c r="K55">
        <v>1662</v>
      </c>
    </row>
    <row r="56" spans="1:11" x14ac:dyDescent="0.25">
      <c r="A56" s="22" t="s">
        <v>46</v>
      </c>
      <c r="B56" s="22">
        <v>74</v>
      </c>
      <c r="C56" s="25">
        <v>500</v>
      </c>
      <c r="D56" s="24">
        <v>426</v>
      </c>
      <c r="E56" s="25">
        <v>0</v>
      </c>
      <c r="F56" s="22">
        <v>3</v>
      </c>
      <c r="G56" s="11">
        <f t="shared" si="0"/>
        <v>-3</v>
      </c>
      <c r="K56">
        <v>74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374</v>
      </c>
      <c r="C58" s="25">
        <v>9262</v>
      </c>
      <c r="D58" s="24">
        <v>8888</v>
      </c>
      <c r="E58" s="25">
        <v>0</v>
      </c>
      <c r="F58" s="22">
        <v>10</v>
      </c>
      <c r="G58" s="11">
        <f t="shared" si="0"/>
        <v>-10</v>
      </c>
      <c r="K58">
        <v>374</v>
      </c>
    </row>
    <row r="59" spans="1:11" x14ac:dyDescent="0.25">
      <c r="A59" s="22" t="s">
        <v>39</v>
      </c>
      <c r="B59" s="22">
        <v>12</v>
      </c>
      <c r="C59" s="22">
        <v>306</v>
      </c>
      <c r="D59" s="24">
        <v>294</v>
      </c>
      <c r="E59" s="25">
        <v>0</v>
      </c>
      <c r="F59" s="22">
        <v>4</v>
      </c>
      <c r="G59" s="11">
        <f t="shared" si="0"/>
        <v>-4</v>
      </c>
      <c r="K59">
        <v>12</v>
      </c>
    </row>
    <row r="60" spans="1:11" x14ac:dyDescent="0.25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8</v>
      </c>
    </row>
    <row r="35" spans="1:11" x14ac:dyDescent="0.25">
      <c r="J35" t="s">
        <v>55</v>
      </c>
      <c r="K35">
        <f t="shared" si="0"/>
        <v>15</v>
      </c>
    </row>
    <row r="36" spans="1:11" x14ac:dyDescent="0.25">
      <c r="K36">
        <f t="shared" si="0"/>
        <v>20</v>
      </c>
    </row>
    <row r="37" spans="1:11" x14ac:dyDescent="0.25">
      <c r="J37" t="s">
        <v>50</v>
      </c>
      <c r="K37">
        <f t="shared" si="0"/>
        <v>2</v>
      </c>
    </row>
    <row r="38" spans="1:11" x14ac:dyDescent="0.25">
      <c r="J38" s="16">
        <v>44860</v>
      </c>
      <c r="K38">
        <f t="shared" si="0"/>
        <v>2</v>
      </c>
    </row>
    <row r="39" spans="1:11" x14ac:dyDescent="0.25">
      <c r="J39" t="s">
        <v>56</v>
      </c>
      <c r="K39">
        <f t="shared" si="0"/>
        <v>113</v>
      </c>
    </row>
    <row r="40" spans="1:11" x14ac:dyDescent="0.25">
      <c r="K40">
        <f t="shared" si="0"/>
        <v>21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28</v>
      </c>
    </row>
    <row r="43" spans="1:11" x14ac:dyDescent="0.25">
      <c r="K43">
        <f t="shared" si="0"/>
        <v>74</v>
      </c>
    </row>
    <row r="44" spans="1:11" x14ac:dyDescent="0.25">
      <c r="K44">
        <f t="shared" si="0"/>
        <v>269</v>
      </c>
    </row>
    <row r="45" spans="1:11" x14ac:dyDescent="0.25">
      <c r="K45">
        <f t="shared" si="0"/>
        <v>3</v>
      </c>
    </row>
    <row r="46" spans="1:11" x14ac:dyDescent="0.25">
      <c r="K46">
        <f t="shared" si="0"/>
        <v>555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0.98185941043083902</v>
      </c>
      <c r="C49" s="23">
        <v>1.8140589569161002E-2</v>
      </c>
      <c r="D49" s="23">
        <v>0</v>
      </c>
      <c r="E49" s="22">
        <v>441</v>
      </c>
      <c r="F49" s="22">
        <v>0</v>
      </c>
      <c r="G49" s="22">
        <v>433</v>
      </c>
      <c r="H49" s="22">
        <v>8</v>
      </c>
      <c r="I49" s="22">
        <v>0</v>
      </c>
    </row>
    <row r="50" spans="1:9" x14ac:dyDescent="0.25">
      <c r="A50" s="22" t="s">
        <v>41</v>
      </c>
      <c r="B50" s="23">
        <v>0.97247706422018398</v>
      </c>
      <c r="C50" s="23">
        <v>2.7522935779816501E-2</v>
      </c>
      <c r="D50" s="23">
        <v>0</v>
      </c>
      <c r="E50" s="22">
        <v>545</v>
      </c>
      <c r="F50" s="22">
        <v>0</v>
      </c>
      <c r="G50" s="22">
        <v>530</v>
      </c>
      <c r="H50" s="22">
        <v>15</v>
      </c>
      <c r="I50" s="22">
        <v>0</v>
      </c>
    </row>
    <row r="51" spans="1:9" x14ac:dyDescent="0.25">
      <c r="A51" s="22" t="s">
        <v>3</v>
      </c>
      <c r="B51" s="23">
        <v>0.98352553542009902</v>
      </c>
      <c r="C51" s="23">
        <v>1.4827018121910999E-2</v>
      </c>
      <c r="D51" s="23">
        <v>1.6474464579901199E-3</v>
      </c>
      <c r="E51" s="22">
        <v>1214</v>
      </c>
      <c r="F51" s="22">
        <v>0</v>
      </c>
      <c r="G51" s="22">
        <v>1194</v>
      </c>
      <c r="H51" s="22">
        <v>18</v>
      </c>
      <c r="I51" s="22">
        <v>2</v>
      </c>
    </row>
    <row r="52" spans="1:9" x14ac:dyDescent="0.25">
      <c r="A52" s="22" t="s">
        <v>1</v>
      </c>
      <c r="B52" s="23">
        <v>0.997010463378176</v>
      </c>
      <c r="C52" s="23">
        <v>2.98953662182362E-3</v>
      </c>
      <c r="D52" s="23">
        <v>0</v>
      </c>
      <c r="E52" s="22">
        <v>669</v>
      </c>
      <c r="F52" s="22">
        <v>0</v>
      </c>
      <c r="G52" s="22">
        <v>667</v>
      </c>
      <c r="H52" s="22">
        <v>2</v>
      </c>
      <c r="I52" s="22">
        <v>0</v>
      </c>
    </row>
    <row r="53" spans="1:9" x14ac:dyDescent="0.25">
      <c r="A53" s="22" t="s">
        <v>5</v>
      </c>
      <c r="B53" s="23">
        <v>0.99488491048593297</v>
      </c>
      <c r="C53" s="23">
        <v>5.1150895140665001E-3</v>
      </c>
      <c r="D53" s="23">
        <v>0</v>
      </c>
      <c r="E53" s="22">
        <v>391</v>
      </c>
      <c r="F53" s="22">
        <v>0</v>
      </c>
      <c r="G53" s="22">
        <v>389</v>
      </c>
      <c r="H53" s="22">
        <v>2</v>
      </c>
      <c r="I53" s="22">
        <v>0</v>
      </c>
    </row>
    <row r="54" spans="1:9" x14ac:dyDescent="0.25">
      <c r="A54" s="22" t="s">
        <v>43</v>
      </c>
      <c r="B54" s="23">
        <v>0.93852013057671402</v>
      </c>
      <c r="C54" s="23">
        <v>6.0935799782372103E-2</v>
      </c>
      <c r="D54" s="23">
        <v>5.4406964091403701E-4</v>
      </c>
      <c r="E54" s="22">
        <v>1838</v>
      </c>
      <c r="F54" s="22">
        <v>0</v>
      </c>
      <c r="G54" s="22">
        <v>1725</v>
      </c>
      <c r="H54" s="22">
        <v>112</v>
      </c>
      <c r="I54" s="22">
        <v>1</v>
      </c>
    </row>
    <row r="55" spans="1:9" x14ac:dyDescent="0.25">
      <c r="A55" s="22" t="s">
        <v>44</v>
      </c>
      <c r="B55" s="23">
        <v>0.98349056603773599</v>
      </c>
      <c r="C55" s="23">
        <v>1.4937106918239001E-2</v>
      </c>
      <c r="D55" s="23">
        <v>1.5723270440251599E-3</v>
      </c>
      <c r="E55" s="22">
        <v>1272</v>
      </c>
      <c r="F55" s="22">
        <v>0</v>
      </c>
      <c r="G55" s="22">
        <v>1251</v>
      </c>
      <c r="H55" s="22">
        <v>19</v>
      </c>
      <c r="I55" s="22">
        <v>2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246</v>
      </c>
      <c r="F56" s="22">
        <v>0</v>
      </c>
      <c r="G56" s="22">
        <v>246</v>
      </c>
      <c r="H56" s="22">
        <v>0</v>
      </c>
      <c r="I56" s="22">
        <v>0</v>
      </c>
    </row>
    <row r="57" spans="1:9" x14ac:dyDescent="0.25">
      <c r="A57" s="22" t="s">
        <v>0</v>
      </c>
      <c r="B57" s="23">
        <v>0.92857142857142905</v>
      </c>
      <c r="C57" s="23">
        <v>6.8877551020408198E-2</v>
      </c>
      <c r="D57" s="23">
        <v>2.5510204081632699E-3</v>
      </c>
      <c r="E57" s="22">
        <v>392</v>
      </c>
      <c r="F57" s="22">
        <v>0</v>
      </c>
      <c r="G57" s="22">
        <v>364</v>
      </c>
      <c r="H57" s="22">
        <v>27</v>
      </c>
      <c r="I57" s="22">
        <v>1</v>
      </c>
    </row>
    <row r="58" spans="1:9" x14ac:dyDescent="0.25">
      <c r="A58" s="22" t="s">
        <v>45</v>
      </c>
      <c r="B58" s="23">
        <v>0.96379647749510799</v>
      </c>
      <c r="C58" s="23">
        <v>2.98434442270059E-2</v>
      </c>
      <c r="D58" s="23">
        <v>6.3600782778865002E-3</v>
      </c>
      <c r="E58" s="22">
        <v>2044</v>
      </c>
      <c r="F58" s="22">
        <v>0</v>
      </c>
      <c r="G58" s="22">
        <v>1970</v>
      </c>
      <c r="H58" s="22">
        <v>61</v>
      </c>
      <c r="I58" s="22">
        <v>13</v>
      </c>
    </row>
    <row r="59" spans="1:9" x14ac:dyDescent="0.25">
      <c r="A59" s="22" t="s">
        <v>2</v>
      </c>
      <c r="B59" s="23">
        <v>0.83814681107099898</v>
      </c>
      <c r="C59" s="23">
        <v>0.16125150421179299</v>
      </c>
      <c r="D59" s="23">
        <v>6.0168471720818304E-4</v>
      </c>
      <c r="E59" s="22">
        <v>1662</v>
      </c>
      <c r="F59" s="22">
        <v>0</v>
      </c>
      <c r="G59" s="22">
        <v>1393</v>
      </c>
      <c r="H59" s="22">
        <v>268</v>
      </c>
      <c r="I59" s="22">
        <v>1</v>
      </c>
    </row>
    <row r="60" spans="1:9" ht="15.75" thickBot="1" x14ac:dyDescent="0.3">
      <c r="A60" s="22" t="s">
        <v>46</v>
      </c>
      <c r="B60" s="23">
        <v>0.95945945945945998</v>
      </c>
      <c r="C60" s="23">
        <v>2.7027027027027001E-2</v>
      </c>
      <c r="D60" s="23">
        <v>1.35135135135135E-2</v>
      </c>
      <c r="E60" s="22">
        <v>74</v>
      </c>
      <c r="F60" s="22">
        <v>0</v>
      </c>
      <c r="G60" s="22">
        <v>71</v>
      </c>
      <c r="H60" s="22">
        <v>2</v>
      </c>
      <c r="I60" s="22">
        <v>1</v>
      </c>
    </row>
    <row r="61" spans="1:9" ht="15.75" thickBot="1" x14ac:dyDescent="0.3">
      <c r="A61" s="9" t="s">
        <v>16</v>
      </c>
      <c r="B61" s="12">
        <f>G61/($E$61-$F$61)</f>
        <v>0.94855394883203603</v>
      </c>
      <c r="C61" s="12">
        <f>H61/($E$61-$F$61)</f>
        <v>4.94994438264739E-2</v>
      </c>
      <c r="D61" s="12">
        <f>I61/($E$61-$F$61)</f>
        <v>1.94660734149054E-3</v>
      </c>
      <c r="E61" s="3">
        <f>SUM(E49:E60)</f>
        <v>10788</v>
      </c>
      <c r="F61" s="3">
        <f>SUM(F49:F60)</f>
        <v>0</v>
      </c>
      <c r="G61" s="3">
        <f>SUM(G49:G60)</f>
        <v>10233</v>
      </c>
      <c r="H61" s="3">
        <f>SUM(H49:H60)</f>
        <v>534</v>
      </c>
      <c r="I61" s="4">
        <f>SUM(I49:I60)</f>
        <v>21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44860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632</v>
      </c>
      <c r="C33" s="23">
        <v>5.2781025555370002E-2</v>
      </c>
    </row>
    <row r="34" spans="1:3" x14ac:dyDescent="0.25">
      <c r="A34" s="29" t="s">
        <v>32</v>
      </c>
      <c r="B34" s="22">
        <v>279</v>
      </c>
      <c r="C34" s="23">
        <v>2.3300484382829501E-2</v>
      </c>
    </row>
    <row r="35" spans="1:3" x14ac:dyDescent="0.25">
      <c r="A35" s="28" t="s">
        <v>24</v>
      </c>
      <c r="B35" s="22">
        <v>911</v>
      </c>
      <c r="C35" s="23">
        <v>7.6081509938199399E-2</v>
      </c>
    </row>
    <row r="36" spans="1:3" x14ac:dyDescent="0.25">
      <c r="A36" s="28" t="s">
        <v>25</v>
      </c>
      <c r="B36" s="22">
        <v>1335</v>
      </c>
      <c r="C36" s="23">
        <v>0.111491565057625</v>
      </c>
    </row>
    <row r="37" spans="1:3" x14ac:dyDescent="0.25">
      <c r="A37" s="28" t="s">
        <v>26</v>
      </c>
      <c r="B37" s="22">
        <v>1327</v>
      </c>
      <c r="C37" s="23">
        <v>0.110823450810089</v>
      </c>
    </row>
    <row r="38" spans="1:3" x14ac:dyDescent="0.25">
      <c r="A38" s="28" t="s">
        <v>27</v>
      </c>
      <c r="B38" s="22">
        <v>1314</v>
      </c>
      <c r="C38" s="23">
        <v>0.109737765157842</v>
      </c>
    </row>
    <row r="39" spans="1:3" x14ac:dyDescent="0.25">
      <c r="A39" s="28" t="s">
        <v>28</v>
      </c>
      <c r="B39" s="22">
        <v>1612</v>
      </c>
      <c r="C39" s="23">
        <v>0.13462502087857001</v>
      </c>
    </row>
    <row r="40" spans="1:3" x14ac:dyDescent="0.25">
      <c r="A40" s="28" t="s">
        <v>29</v>
      </c>
      <c r="B40" s="22">
        <v>1839</v>
      </c>
      <c r="C40" s="23">
        <v>0.153582762652414</v>
      </c>
    </row>
    <row r="41" spans="1:3" x14ac:dyDescent="0.25">
      <c r="A41" s="28" t="s">
        <v>30</v>
      </c>
      <c r="B41" s="22">
        <v>1672</v>
      </c>
      <c r="C41" s="23">
        <v>0.13963587773509301</v>
      </c>
    </row>
    <row r="42" spans="1:3" x14ac:dyDescent="0.25">
      <c r="A42" s="28" t="s">
        <v>40</v>
      </c>
      <c r="B42" s="22">
        <v>835</v>
      </c>
      <c r="C42" s="23">
        <v>6.9734424586604296E-2</v>
      </c>
    </row>
    <row r="43" spans="1:3" x14ac:dyDescent="0.25">
      <c r="A43" s="28" t="s">
        <v>31</v>
      </c>
      <c r="B43" s="22">
        <v>218</v>
      </c>
      <c r="C43" s="23">
        <v>1.8206113245364999E-2</v>
      </c>
    </row>
    <row r="44" spans="1:3" x14ac:dyDescent="0.25">
      <c r="A44" s="1" t="s">
        <v>16</v>
      </c>
      <c r="B44" s="1">
        <v>11974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44860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2024</v>
      </c>
      <c r="C24" s="23">
        <v>0.181102362204724</v>
      </c>
    </row>
    <row r="25" spans="1:3" x14ac:dyDescent="0.25">
      <c r="A25" s="27">
        <v>2</v>
      </c>
      <c r="B25" s="22">
        <v>415</v>
      </c>
      <c r="C25" s="23">
        <v>3.7133142448103097E-2</v>
      </c>
    </row>
    <row r="26" spans="1:3" x14ac:dyDescent="0.25">
      <c r="A26" s="27">
        <v>3</v>
      </c>
      <c r="B26" s="22">
        <v>654</v>
      </c>
      <c r="C26" s="23">
        <v>5.8518253400143203E-2</v>
      </c>
    </row>
    <row r="27" spans="1:3" x14ac:dyDescent="0.25">
      <c r="A27" s="27">
        <v>4</v>
      </c>
      <c r="B27" s="22">
        <v>17</v>
      </c>
      <c r="C27" s="23">
        <v>1.5211166785969901E-3</v>
      </c>
    </row>
    <row r="28" spans="1:3" x14ac:dyDescent="0.25">
      <c r="A28" s="27">
        <v>5</v>
      </c>
      <c r="B28" s="22">
        <v>579</v>
      </c>
      <c r="C28" s="23">
        <v>5.1807444523979999E-2</v>
      </c>
    </row>
    <row r="29" spans="1:3" x14ac:dyDescent="0.25">
      <c r="A29" s="27">
        <v>6</v>
      </c>
      <c r="B29" s="22">
        <v>1062</v>
      </c>
      <c r="C29" s="23">
        <v>9.5025053686471003E-2</v>
      </c>
    </row>
    <row r="30" spans="1:3" x14ac:dyDescent="0.25">
      <c r="A30" s="27">
        <v>7</v>
      </c>
      <c r="B30" s="22">
        <v>348</v>
      </c>
      <c r="C30" s="23">
        <v>3.11381531853973E-2</v>
      </c>
    </row>
    <row r="31" spans="1:3" x14ac:dyDescent="0.25">
      <c r="A31" s="27">
        <v>8</v>
      </c>
      <c r="B31" s="22">
        <v>3001</v>
      </c>
      <c r="C31" s="23">
        <v>0.26852183249820999</v>
      </c>
    </row>
    <row r="32" spans="1:3" x14ac:dyDescent="0.25">
      <c r="A32" s="27">
        <v>9</v>
      </c>
      <c r="B32" s="22">
        <v>178</v>
      </c>
      <c r="C32" s="23">
        <v>1.5926986399427301E-2</v>
      </c>
    </row>
    <row r="33" spans="1:3" x14ac:dyDescent="0.25">
      <c r="A33" s="27">
        <v>10</v>
      </c>
      <c r="B33" s="22">
        <v>61</v>
      </c>
      <c r="C33" s="23">
        <v>5.4581245526127403E-3</v>
      </c>
    </row>
    <row r="34" spans="1:3" x14ac:dyDescent="0.25">
      <c r="A34" s="27">
        <v>11</v>
      </c>
      <c r="B34" s="22">
        <v>694</v>
      </c>
      <c r="C34" s="23">
        <v>6.2097351467430201E-2</v>
      </c>
    </row>
    <row r="35" spans="1:3" x14ac:dyDescent="0.25">
      <c r="A35" s="27">
        <v>12</v>
      </c>
      <c r="B35" s="22">
        <v>46</v>
      </c>
      <c r="C35" s="23">
        <v>4.1159627773801003E-3</v>
      </c>
    </row>
    <row r="36" spans="1:3" x14ac:dyDescent="0.25">
      <c r="A36" s="27">
        <v>13</v>
      </c>
      <c r="B36" s="22">
        <v>371</v>
      </c>
      <c r="C36" s="23">
        <v>3.3196134574087301E-2</v>
      </c>
    </row>
    <row r="37" spans="1:3" x14ac:dyDescent="0.25">
      <c r="A37" s="27">
        <v>14</v>
      </c>
      <c r="B37" s="22">
        <v>3</v>
      </c>
      <c r="C37" s="23">
        <v>2.6843235504652802E-4</v>
      </c>
    </row>
    <row r="38" spans="1:3" x14ac:dyDescent="0.25">
      <c r="A38" s="27">
        <v>15</v>
      </c>
      <c r="B38" s="22">
        <v>2</v>
      </c>
      <c r="C38" s="23">
        <v>1.7895490336435201E-4</v>
      </c>
    </row>
    <row r="39" spans="1:3" x14ac:dyDescent="0.25">
      <c r="A39" s="27">
        <v>16</v>
      </c>
      <c r="B39" s="22">
        <v>31</v>
      </c>
      <c r="C39" s="23">
        <v>2.7738010021474599E-3</v>
      </c>
    </row>
    <row r="40" spans="1:3" x14ac:dyDescent="0.25">
      <c r="A40" s="27">
        <v>17</v>
      </c>
      <c r="B40" s="22">
        <v>482</v>
      </c>
      <c r="C40" s="23">
        <v>4.3128131710808898E-2</v>
      </c>
    </row>
    <row r="41" spans="1:3" x14ac:dyDescent="0.25">
      <c r="A41" s="27">
        <v>18</v>
      </c>
      <c r="B41" s="22">
        <v>45</v>
      </c>
      <c r="C41" s="23">
        <v>4.0264853256979198E-3</v>
      </c>
    </row>
    <row r="42" spans="1:3" x14ac:dyDescent="0.25">
      <c r="A42" s="27">
        <v>19</v>
      </c>
      <c r="B42" s="22">
        <v>5</v>
      </c>
      <c r="C42" s="23">
        <v>4.4738725841087998E-4</v>
      </c>
    </row>
    <row r="43" spans="1:3" x14ac:dyDescent="0.25">
      <c r="A43" s="27">
        <v>20</v>
      </c>
      <c r="B43" s="22">
        <v>70</v>
      </c>
      <c r="C43" s="23">
        <v>6.2634216177523301E-3</v>
      </c>
    </row>
    <row r="44" spans="1:3" x14ac:dyDescent="0.25">
      <c r="A44" s="27">
        <v>21</v>
      </c>
      <c r="B44" s="22">
        <v>14</v>
      </c>
      <c r="C44" s="23">
        <v>1.2526843235504701E-3</v>
      </c>
    </row>
    <row r="45" spans="1:3" x14ac:dyDescent="0.25">
      <c r="A45" s="27">
        <v>22</v>
      </c>
      <c r="B45" s="22">
        <v>109</v>
      </c>
      <c r="C45" s="23">
        <v>9.7530422333571894E-3</v>
      </c>
    </row>
    <row r="46" spans="1:3" x14ac:dyDescent="0.25">
      <c r="A46" s="27">
        <v>23</v>
      </c>
      <c r="B46" s="22">
        <v>122</v>
      </c>
      <c r="C46" s="23">
        <v>1.09162491052255E-2</v>
      </c>
    </row>
    <row r="47" spans="1:3" x14ac:dyDescent="0.25">
      <c r="A47" s="27">
        <v>24</v>
      </c>
      <c r="B47" s="22">
        <v>1</v>
      </c>
      <c r="C47" s="23">
        <v>8.9477451682176101E-5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842</v>
      </c>
      <c r="C49" s="23">
        <v>7.5340014316392298E-2</v>
      </c>
    </row>
    <row r="50" spans="1:3" x14ac:dyDescent="0.25">
      <c r="A50" s="1" t="s">
        <v>16</v>
      </c>
      <c r="B50" s="1">
        <f>SUM(B24:B49)</f>
        <v>11176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44831</v>
      </c>
      <c r="B34" s="22">
        <v>3696</v>
      </c>
      <c r="C34" s="22">
        <v>6700</v>
      </c>
      <c r="D34" s="30">
        <v>0.355521354367064</v>
      </c>
    </row>
    <row r="35" spans="1:4" x14ac:dyDescent="0.25">
      <c r="A35" s="21">
        <v>44832</v>
      </c>
      <c r="B35" s="22">
        <v>3535</v>
      </c>
      <c r="C35" s="22">
        <v>6745</v>
      </c>
      <c r="D35" s="30">
        <v>0.34387159533073902</v>
      </c>
    </row>
    <row r="36" spans="1:4" x14ac:dyDescent="0.25">
      <c r="A36" s="21">
        <v>44833</v>
      </c>
      <c r="B36" s="22">
        <v>2489</v>
      </c>
      <c r="C36" s="22">
        <v>6518</v>
      </c>
      <c r="D36" s="30">
        <v>0.27634062395914299</v>
      </c>
    </row>
    <row r="37" spans="1:4" x14ac:dyDescent="0.25">
      <c r="A37" s="21">
        <v>44834</v>
      </c>
      <c r="B37" s="22">
        <v>2075</v>
      </c>
      <c r="C37" s="22">
        <v>5839</v>
      </c>
      <c r="D37" s="30">
        <v>0.262193580995704</v>
      </c>
    </row>
    <row r="38" spans="1:4" x14ac:dyDescent="0.25">
      <c r="A38" s="21">
        <v>44835</v>
      </c>
      <c r="B38" s="22">
        <v>2245</v>
      </c>
      <c r="C38" s="22">
        <v>4666</v>
      </c>
      <c r="D38" s="30">
        <v>0.32484445087541602</v>
      </c>
    </row>
    <row r="39" spans="1:4" x14ac:dyDescent="0.25">
      <c r="A39" s="21">
        <v>44836</v>
      </c>
      <c r="B39" s="22">
        <v>2676</v>
      </c>
      <c r="C39" s="22">
        <v>4825</v>
      </c>
      <c r="D39" s="30">
        <v>0.356752433008932</v>
      </c>
    </row>
    <row r="40" spans="1:4" x14ac:dyDescent="0.25">
      <c r="A40" s="21">
        <v>44837</v>
      </c>
      <c r="B40" s="22">
        <v>3039</v>
      </c>
      <c r="C40" s="22">
        <v>6085</v>
      </c>
      <c r="D40" s="30">
        <v>0.33307759754493599</v>
      </c>
    </row>
    <row r="41" spans="1:4" x14ac:dyDescent="0.25">
      <c r="A41" s="21">
        <v>44838</v>
      </c>
      <c r="B41" s="22">
        <v>3816</v>
      </c>
      <c r="C41" s="22">
        <v>7328</v>
      </c>
      <c r="D41" s="30">
        <v>0.34242641780330202</v>
      </c>
    </row>
    <row r="42" spans="1:4" x14ac:dyDescent="0.25">
      <c r="A42" s="21">
        <v>44839</v>
      </c>
      <c r="B42" s="22">
        <v>3321</v>
      </c>
      <c r="C42" s="22">
        <v>6836</v>
      </c>
      <c r="D42" s="30">
        <v>0.32696662400315102</v>
      </c>
    </row>
    <row r="43" spans="1:4" x14ac:dyDescent="0.25">
      <c r="A43" s="21">
        <v>44840</v>
      </c>
      <c r="B43" s="22">
        <v>2607</v>
      </c>
      <c r="C43" s="22">
        <v>6832</v>
      </c>
      <c r="D43" s="30">
        <v>0.27619451213052199</v>
      </c>
    </row>
    <row r="44" spans="1:4" x14ac:dyDescent="0.25">
      <c r="A44" s="21">
        <v>44841</v>
      </c>
      <c r="B44" s="22">
        <v>2082</v>
      </c>
      <c r="C44" s="22">
        <v>6364</v>
      </c>
      <c r="D44" s="30">
        <v>0.24650722235377701</v>
      </c>
    </row>
    <row r="45" spans="1:4" x14ac:dyDescent="0.25">
      <c r="A45" s="21">
        <v>44842</v>
      </c>
      <c r="B45" s="22">
        <v>1058</v>
      </c>
      <c r="C45" s="22">
        <v>4854</v>
      </c>
      <c r="D45" s="30">
        <v>0.17895805142083901</v>
      </c>
    </row>
    <row r="46" spans="1:4" x14ac:dyDescent="0.25">
      <c r="A46" s="21">
        <v>44843</v>
      </c>
      <c r="B46" s="22">
        <v>2110</v>
      </c>
      <c r="C46" s="22">
        <v>4830</v>
      </c>
      <c r="D46" s="30">
        <v>0.30403458213256501</v>
      </c>
    </row>
    <row r="47" spans="1:4" x14ac:dyDescent="0.25">
      <c r="A47" s="21">
        <v>44844</v>
      </c>
      <c r="B47" s="22">
        <v>2614</v>
      </c>
      <c r="C47" s="22">
        <v>5525</v>
      </c>
      <c r="D47" s="30">
        <v>0.32116967686448</v>
      </c>
    </row>
    <row r="48" spans="1:4" x14ac:dyDescent="0.25">
      <c r="A48" s="21">
        <v>44845</v>
      </c>
      <c r="B48" s="22">
        <v>3325</v>
      </c>
      <c r="C48" s="22">
        <v>6841</v>
      </c>
      <c r="D48" s="30">
        <v>0.32707062758213701</v>
      </c>
    </row>
    <row r="49" spans="1:4" x14ac:dyDescent="0.25">
      <c r="A49" s="21">
        <v>44846</v>
      </c>
      <c r="B49" s="22">
        <v>3804</v>
      </c>
      <c r="C49" s="22">
        <v>7582</v>
      </c>
      <c r="D49" s="30">
        <v>0.334094502020025</v>
      </c>
    </row>
    <row r="50" spans="1:4" x14ac:dyDescent="0.25">
      <c r="A50" s="21">
        <v>44847</v>
      </c>
      <c r="B50" s="22">
        <v>2902</v>
      </c>
      <c r="C50" s="22">
        <v>7189</v>
      </c>
      <c r="D50" s="30">
        <v>0.28758299474779497</v>
      </c>
    </row>
    <row r="51" spans="1:4" x14ac:dyDescent="0.25">
      <c r="A51" s="21">
        <v>44848</v>
      </c>
      <c r="B51" s="22">
        <v>2060</v>
      </c>
      <c r="C51" s="22">
        <v>6736</v>
      </c>
      <c r="D51" s="30">
        <v>0.234197362437472</v>
      </c>
    </row>
    <row r="52" spans="1:4" x14ac:dyDescent="0.25">
      <c r="A52" s="21">
        <v>44849</v>
      </c>
      <c r="B52" s="22">
        <v>2613</v>
      </c>
      <c r="C52" s="22">
        <v>4988</v>
      </c>
      <c r="D52" s="30">
        <v>0.34377055650572302</v>
      </c>
    </row>
    <row r="53" spans="1:4" x14ac:dyDescent="0.25">
      <c r="A53" s="21">
        <v>44850</v>
      </c>
      <c r="B53" s="22">
        <v>2527</v>
      </c>
      <c r="C53" s="22">
        <v>4973</v>
      </c>
      <c r="D53" s="30">
        <v>0.33693333333333297</v>
      </c>
    </row>
    <row r="54" spans="1:4" x14ac:dyDescent="0.25">
      <c r="A54" s="21">
        <v>44851</v>
      </c>
      <c r="B54" s="22">
        <v>3613</v>
      </c>
      <c r="C54" s="22">
        <v>6496</v>
      </c>
      <c r="D54" s="30">
        <v>0.35740429320407602</v>
      </c>
    </row>
    <row r="55" spans="1:4" x14ac:dyDescent="0.25">
      <c r="A55" s="21">
        <v>44852</v>
      </c>
      <c r="B55" s="22">
        <v>3780</v>
      </c>
      <c r="C55" s="22">
        <v>7580</v>
      </c>
      <c r="D55" s="30">
        <v>0.33274647887323899</v>
      </c>
    </row>
    <row r="56" spans="1:4" x14ac:dyDescent="0.25">
      <c r="A56" s="21">
        <v>44853</v>
      </c>
      <c r="B56" s="22">
        <v>3811</v>
      </c>
      <c r="C56" s="22">
        <v>7005</v>
      </c>
      <c r="D56" s="30">
        <v>0.35234837278106501</v>
      </c>
    </row>
    <row r="57" spans="1:4" x14ac:dyDescent="0.25">
      <c r="A57" s="21">
        <v>44854</v>
      </c>
      <c r="B57" s="22">
        <v>2727</v>
      </c>
      <c r="C57" s="22">
        <v>6767</v>
      </c>
      <c r="D57" s="30">
        <v>0.28723404255319201</v>
      </c>
    </row>
    <row r="58" spans="1:4" x14ac:dyDescent="0.25">
      <c r="A58" s="21">
        <v>44855</v>
      </c>
      <c r="B58" s="22">
        <v>1893</v>
      </c>
      <c r="C58" s="22">
        <v>6093</v>
      </c>
      <c r="D58" s="30">
        <v>0.23703981968444801</v>
      </c>
    </row>
    <row r="59" spans="1:4" x14ac:dyDescent="0.25">
      <c r="A59" s="21">
        <v>44856</v>
      </c>
      <c r="B59" s="22">
        <v>2376</v>
      </c>
      <c r="C59" s="22">
        <v>4861</v>
      </c>
      <c r="D59" s="30">
        <v>0.32831283681083301</v>
      </c>
    </row>
    <row r="60" spans="1:4" x14ac:dyDescent="0.25">
      <c r="A60" s="21">
        <v>44857</v>
      </c>
      <c r="B60" s="22">
        <v>2527</v>
      </c>
      <c r="C60" s="22">
        <v>4712</v>
      </c>
      <c r="D60" s="30">
        <v>0.349081364829396</v>
      </c>
    </row>
    <row r="61" spans="1:4" x14ac:dyDescent="0.25">
      <c r="A61" s="21">
        <v>44858</v>
      </c>
      <c r="B61" s="22">
        <v>3644</v>
      </c>
      <c r="C61" s="22">
        <v>7258</v>
      </c>
      <c r="D61" s="30">
        <v>0.33425059622087699</v>
      </c>
    </row>
    <row r="62" spans="1:4" x14ac:dyDescent="0.25">
      <c r="A62" s="21">
        <v>44859</v>
      </c>
      <c r="B62" s="22">
        <v>3636</v>
      </c>
      <c r="C62" s="22">
        <v>7147</v>
      </c>
      <c r="D62" s="30">
        <v>0.33719744041546901</v>
      </c>
    </row>
    <row r="63" spans="1:4" x14ac:dyDescent="0.25">
      <c r="A63" s="21">
        <v>44860</v>
      </c>
      <c r="B63" s="22">
        <v>3345</v>
      </c>
      <c r="C63" s="22">
        <v>6989</v>
      </c>
      <c r="D63" s="30">
        <v>0.32368879427133701</v>
      </c>
    </row>
    <row r="64" spans="1:4" x14ac:dyDescent="0.25">
      <c r="A64" s="22" t="s">
        <v>16</v>
      </c>
      <c r="B64" s="22">
        <v>85946</v>
      </c>
      <c r="C64" s="22">
        <v>187164</v>
      </c>
      <c r="D64" s="30">
        <v>0.31469371315587102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2024-11-29T16:42:11Z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2024-11-29T16:41:20Z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6fd0ba7a-26ec-4d64-bb5e-ecf5ae40c717</vt:lpwstr>
  </property>
  <property fmtid="{D5CDD505-2E9C-101B-9397-08002B2CF9AE}" pid="8" name="MSIP_Label_6a7d8d5d-78e2-4a62-9fcd-016eb5e4c57c_ContentBits">
    <vt:lpwstr>0</vt:lpwstr>
  </property>
</Properties>
</file>