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FF74BCAC-1EE9-4159-8270-B681B96B6059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<sst xmlns="http://schemas.openxmlformats.org/spreadsheetml/2006/main" count="83" uniqueCount="61">
  <si>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</si>
  <si>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</si>
  <si>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</si>
  <si>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</si>
  <si>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</si>
  <si>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</si>
  <si>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</si>
  <si>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</si>
  <si>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</si>
  <si>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</si>
  <si>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</si>
  <si>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</si>
  <si>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</si>
  <si>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</si>
  <si>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</si>
  <si>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</si>
  <si>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</si>
  <si>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</si>
  <si>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</si>
  <si>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</si>
  <si>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</si>
  <si>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</si>
  <si>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</si>
  <si>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</si>
  <si>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</si>
  <si>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</si>
  <si>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</si>
  <si>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</si>
  <si>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</si>
  <si>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</si>
  <si>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</si>
  <si>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</si>
  <si>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</si>
  <si>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</si>
  <si>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</si>
  <si>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</si>
  <si>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</si>
  <si>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</si>
  <si>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</si>
  <si>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</si>
  <si>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</si>
  <si>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</si>
  <si>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</si>
  <si>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</si>
  <si>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</si>
  <si>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</si>
  <si>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</si>
  <si>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</si>
  <si>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</si>
  <si>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</si>
  <si>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</si>
  <si>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20059</t>
  </si>
  <si>
    <t>Cumulatif: 17 389 962 prélèvements et 17 180 514 analyses</t>
  </si>
  <si>
    <t>Temps réponse &gt; 24h et &lt; 48h (2,9%)</t>
  </si>
  <si>
    <t>Temps réponse &gt; 48h (0,4%)</t>
  </si>
  <si>
    <t>Backlog*:3,3% (533 analyses)</t>
  </si>
  <si>
    <t>Pourcentage d’analyses réalisées en 24 heures ou moins (tout le Québec) : 97%</t>
  </si>
  <si>
    <t>(19704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</si>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</sst>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44621</c:v>
                </c:pt>
                <c:pt idx="1">
                  <c:v>44622</c:v>
                </c:pt>
                <c:pt idx="2">
                  <c:v>44623</c:v>
                </c:pt>
                <c:pt idx="3">
                  <c:v>44624</c:v>
                </c:pt>
                <c:pt idx="4">
                  <c:v>44625</c:v>
                </c:pt>
                <c:pt idx="5">
                  <c:v>44626</c:v>
                </c:pt>
                <c:pt idx="6">
                  <c:v>44627</c:v>
                </c:pt>
                <c:pt idx="7">
                  <c:v>44628</c:v>
                </c:pt>
                <c:pt idx="8">
                  <c:v>44629</c:v>
                </c:pt>
                <c:pt idx="9">
                  <c:v>44630</c:v>
                </c:pt>
                <c:pt idx="10">
                  <c:v>44631</c:v>
                </c:pt>
                <c:pt idx="11">
                  <c:v>44632</c:v>
                </c:pt>
                <c:pt idx="12">
                  <c:v>44633</c:v>
                </c:pt>
                <c:pt idx="13">
                  <c:v>44634</c:v>
                </c:pt>
                <c:pt idx="14">
                  <c:v>44635</c:v>
                </c:pt>
                <c:pt idx="15">
                  <c:v>44636</c:v>
                </c:pt>
                <c:pt idx="16">
                  <c:v>44637</c:v>
                </c:pt>
                <c:pt idx="17">
                  <c:v>44638</c:v>
                </c:pt>
                <c:pt idx="18">
                  <c:v>44639</c:v>
                </c:pt>
                <c:pt idx="19">
                  <c:v>44640</c:v>
                </c:pt>
                <c:pt idx="20">
                  <c:v>44641</c:v>
                </c:pt>
                <c:pt idx="21">
                  <c:v>44642</c:v>
                </c:pt>
                <c:pt idx="22">
                  <c:v>44643</c:v>
                </c:pt>
                <c:pt idx="23">
                  <c:v>44644</c:v>
                </c:pt>
                <c:pt idx="24">
                  <c:v>44645</c:v>
                </c:pt>
                <c:pt idx="25">
                  <c:v>44646</c:v>
                </c:pt>
                <c:pt idx="26">
                  <c:v>44647</c:v>
                </c:pt>
                <c:pt idx="27">
                  <c:v>44648</c:v>
                </c:pt>
                <c:pt idx="28">
                  <c:v>44649</c:v>
                </c:pt>
                <c:pt idx="29">
                  <c:v>44650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16174</c:v>
                </c:pt>
                <c:pt idx="1">
                  <c:v>14947</c:v>
                </c:pt>
                <c:pt idx="2">
                  <c:v>13921</c:v>
                </c:pt>
                <c:pt idx="3">
                  <c:v>11741</c:v>
                </c:pt>
                <c:pt idx="4">
                  <c:v>10035</c:v>
                </c:pt>
                <c:pt idx="5">
                  <c:v>10874</c:v>
                </c:pt>
                <c:pt idx="6">
                  <c:v>14240</c:v>
                </c:pt>
                <c:pt idx="7">
                  <c:v>13312</c:v>
                </c:pt>
                <c:pt idx="8">
                  <c:v>14404</c:v>
                </c:pt>
                <c:pt idx="9">
                  <c:v>13725</c:v>
                </c:pt>
                <c:pt idx="10">
                  <c:v>11384</c:v>
                </c:pt>
                <c:pt idx="11">
                  <c:v>8775</c:v>
                </c:pt>
                <c:pt idx="12">
                  <c:v>10587</c:v>
                </c:pt>
                <c:pt idx="13">
                  <c:v>14020</c:v>
                </c:pt>
                <c:pt idx="14">
                  <c:v>14636</c:v>
                </c:pt>
                <c:pt idx="15">
                  <c:v>14521</c:v>
                </c:pt>
                <c:pt idx="16">
                  <c:v>13428</c:v>
                </c:pt>
                <c:pt idx="17">
                  <c:v>11686</c:v>
                </c:pt>
                <c:pt idx="18">
                  <c:v>9760</c:v>
                </c:pt>
                <c:pt idx="19">
                  <c:v>11153</c:v>
                </c:pt>
                <c:pt idx="20">
                  <c:v>15202</c:v>
                </c:pt>
                <c:pt idx="21">
                  <c:v>16368</c:v>
                </c:pt>
                <c:pt idx="22">
                  <c:v>15418</c:v>
                </c:pt>
                <c:pt idx="23">
                  <c:v>15384</c:v>
                </c:pt>
                <c:pt idx="24">
                  <c:v>14774</c:v>
                </c:pt>
                <c:pt idx="25">
                  <c:v>11418</c:v>
                </c:pt>
                <c:pt idx="26">
                  <c:v>12461</c:v>
                </c:pt>
                <c:pt idx="27">
                  <c:v>19363</c:v>
                </c:pt>
                <c:pt idx="28">
                  <c:v>18889</c:v>
                </c:pt>
                <c:pt idx="29">
                  <c:v>20059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51-413C-BCB1-DA06C7D26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06613"/>
        <c:axId val="48685959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44621</c:v>
                </c:pt>
                <c:pt idx="1">
                  <c:v>44622</c:v>
                </c:pt>
                <c:pt idx="2">
                  <c:v>44623</c:v>
                </c:pt>
                <c:pt idx="3">
                  <c:v>44624</c:v>
                </c:pt>
                <c:pt idx="4">
                  <c:v>44625</c:v>
                </c:pt>
                <c:pt idx="5">
                  <c:v>44626</c:v>
                </c:pt>
                <c:pt idx="6">
                  <c:v>44627</c:v>
                </c:pt>
                <c:pt idx="7">
                  <c:v>44628</c:v>
                </c:pt>
                <c:pt idx="8">
                  <c:v>44629</c:v>
                </c:pt>
                <c:pt idx="9">
                  <c:v>44630</c:v>
                </c:pt>
                <c:pt idx="10">
                  <c:v>44631</c:v>
                </c:pt>
                <c:pt idx="11">
                  <c:v>44632</c:v>
                </c:pt>
                <c:pt idx="12">
                  <c:v>44633</c:v>
                </c:pt>
                <c:pt idx="13">
                  <c:v>44634</c:v>
                </c:pt>
                <c:pt idx="14">
                  <c:v>44635</c:v>
                </c:pt>
                <c:pt idx="15">
                  <c:v>44636</c:v>
                </c:pt>
                <c:pt idx="16">
                  <c:v>44637</c:v>
                </c:pt>
                <c:pt idx="17">
                  <c:v>44638</c:v>
                </c:pt>
                <c:pt idx="18">
                  <c:v>44639</c:v>
                </c:pt>
                <c:pt idx="19">
                  <c:v>44640</c:v>
                </c:pt>
                <c:pt idx="20">
                  <c:v>44641</c:v>
                </c:pt>
                <c:pt idx="21">
                  <c:v>44642</c:v>
                </c:pt>
                <c:pt idx="22">
                  <c:v>44643</c:v>
                </c:pt>
                <c:pt idx="23">
                  <c:v>44644</c:v>
                </c:pt>
                <c:pt idx="24">
                  <c:v>44645</c:v>
                </c:pt>
                <c:pt idx="25">
                  <c:v>44646</c:v>
                </c:pt>
                <c:pt idx="26">
                  <c:v>44647</c:v>
                </c:pt>
                <c:pt idx="27">
                  <c:v>44648</c:v>
                </c:pt>
                <c:pt idx="28">
                  <c:v>44649</c:v>
                </c:pt>
                <c:pt idx="29">
                  <c:v>44650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16176</c:v>
                </c:pt>
                <c:pt idx="1">
                  <c:v>14480</c:v>
                </c:pt>
                <c:pt idx="2">
                  <c:v>13812</c:v>
                </c:pt>
                <c:pt idx="3">
                  <c:v>11382</c:v>
                </c:pt>
                <c:pt idx="4">
                  <c:v>10292</c:v>
                </c:pt>
                <c:pt idx="5">
                  <c:v>10551</c:v>
                </c:pt>
                <c:pt idx="6">
                  <c:v>12997</c:v>
                </c:pt>
                <c:pt idx="7">
                  <c:v>13414</c:v>
                </c:pt>
                <c:pt idx="8">
                  <c:v>13992</c:v>
                </c:pt>
                <c:pt idx="9">
                  <c:v>13235</c:v>
                </c:pt>
                <c:pt idx="10">
                  <c:v>10911</c:v>
                </c:pt>
                <c:pt idx="11">
                  <c:v>9236</c:v>
                </c:pt>
                <c:pt idx="12">
                  <c:v>9972</c:v>
                </c:pt>
                <c:pt idx="13">
                  <c:v>13213</c:v>
                </c:pt>
                <c:pt idx="14">
                  <c:v>14110</c:v>
                </c:pt>
                <c:pt idx="15">
                  <c:v>14341</c:v>
                </c:pt>
                <c:pt idx="16">
                  <c:v>13427</c:v>
                </c:pt>
                <c:pt idx="17">
                  <c:v>10989</c:v>
                </c:pt>
                <c:pt idx="18">
                  <c:v>10137</c:v>
                </c:pt>
                <c:pt idx="19">
                  <c:v>10716</c:v>
                </c:pt>
                <c:pt idx="20">
                  <c:v>13351</c:v>
                </c:pt>
                <c:pt idx="21">
                  <c:v>16174</c:v>
                </c:pt>
                <c:pt idx="22">
                  <c:v>15454</c:v>
                </c:pt>
                <c:pt idx="23">
                  <c:v>14814</c:v>
                </c:pt>
                <c:pt idx="24">
                  <c:v>14759</c:v>
                </c:pt>
                <c:pt idx="25">
                  <c:v>11402</c:v>
                </c:pt>
                <c:pt idx="26">
                  <c:v>12508</c:v>
                </c:pt>
                <c:pt idx="27">
                  <c:v>17414</c:v>
                </c:pt>
                <c:pt idx="28">
                  <c:v>19000</c:v>
                </c:pt>
                <c:pt idx="29">
                  <c:v>19704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51-413C-BCB1-DA06C7D26751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44621</c:v>
                </c:pt>
                <c:pt idx="1">
                  <c:v>44622</c:v>
                </c:pt>
                <c:pt idx="2">
                  <c:v>44623</c:v>
                </c:pt>
                <c:pt idx="3">
                  <c:v>44624</c:v>
                </c:pt>
                <c:pt idx="4">
                  <c:v>44625</c:v>
                </c:pt>
                <c:pt idx="5">
                  <c:v>44626</c:v>
                </c:pt>
                <c:pt idx="6">
                  <c:v>44627</c:v>
                </c:pt>
                <c:pt idx="7">
                  <c:v>44628</c:v>
                </c:pt>
                <c:pt idx="8">
                  <c:v>44629</c:v>
                </c:pt>
                <c:pt idx="9">
                  <c:v>44630</c:v>
                </c:pt>
                <c:pt idx="10">
                  <c:v>44631</c:v>
                </c:pt>
                <c:pt idx="11">
                  <c:v>44632</c:v>
                </c:pt>
                <c:pt idx="12">
                  <c:v>44633</c:v>
                </c:pt>
                <c:pt idx="13">
                  <c:v>44634</c:v>
                </c:pt>
                <c:pt idx="14">
                  <c:v>44635</c:v>
                </c:pt>
                <c:pt idx="15">
                  <c:v>44636</c:v>
                </c:pt>
                <c:pt idx="16">
                  <c:v>44637</c:v>
                </c:pt>
                <c:pt idx="17">
                  <c:v>44638</c:v>
                </c:pt>
                <c:pt idx="18">
                  <c:v>44639</c:v>
                </c:pt>
                <c:pt idx="19">
                  <c:v>44640</c:v>
                </c:pt>
                <c:pt idx="20">
                  <c:v>44641</c:v>
                </c:pt>
                <c:pt idx="21">
                  <c:v>44642</c:v>
                </c:pt>
                <c:pt idx="22">
                  <c:v>44643</c:v>
                </c:pt>
                <c:pt idx="23">
                  <c:v>44644</c:v>
                </c:pt>
                <c:pt idx="24">
                  <c:v>44645</c:v>
                </c:pt>
                <c:pt idx="25">
                  <c:v>44646</c:v>
                </c:pt>
                <c:pt idx="26">
                  <c:v>44647</c:v>
                </c:pt>
                <c:pt idx="27">
                  <c:v>44648</c:v>
                </c:pt>
                <c:pt idx="28">
                  <c:v>44649</c:v>
                </c:pt>
                <c:pt idx="29">
                  <c:v>44650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49887</c:v>
                </c:pt>
                <c:pt idx="1">
                  <c:v>49887</c:v>
                </c:pt>
                <c:pt idx="2">
                  <c:v>49907</c:v>
                </c:pt>
                <c:pt idx="3">
                  <c:v>49907</c:v>
                </c:pt>
                <c:pt idx="4">
                  <c:v>49907</c:v>
                </c:pt>
                <c:pt idx="5">
                  <c:v>49907</c:v>
                </c:pt>
                <c:pt idx="6">
                  <c:v>49887</c:v>
                </c:pt>
                <c:pt idx="7">
                  <c:v>49887</c:v>
                </c:pt>
                <c:pt idx="8">
                  <c:v>49907</c:v>
                </c:pt>
                <c:pt idx="9">
                  <c:v>49907</c:v>
                </c:pt>
                <c:pt idx="10">
                  <c:v>49887</c:v>
                </c:pt>
                <c:pt idx="11">
                  <c:v>49907</c:v>
                </c:pt>
                <c:pt idx="12">
                  <c:v>49907</c:v>
                </c:pt>
                <c:pt idx="13">
                  <c:v>49887</c:v>
                </c:pt>
                <c:pt idx="14">
                  <c:v>49907</c:v>
                </c:pt>
                <c:pt idx="15">
                  <c:v>49907</c:v>
                </c:pt>
                <c:pt idx="16">
                  <c:v>49907</c:v>
                </c:pt>
                <c:pt idx="17">
                  <c:v>49907</c:v>
                </c:pt>
                <c:pt idx="18">
                  <c:v>49907</c:v>
                </c:pt>
                <c:pt idx="19">
                  <c:v>49907</c:v>
                </c:pt>
                <c:pt idx="20">
                  <c:v>49607</c:v>
                </c:pt>
                <c:pt idx="21">
                  <c:v>49607</c:v>
                </c:pt>
                <c:pt idx="22">
                  <c:v>49607</c:v>
                </c:pt>
                <c:pt idx="23">
                  <c:v>49607</c:v>
                </c:pt>
                <c:pt idx="24">
                  <c:v>49607</c:v>
                </c:pt>
                <c:pt idx="25">
                  <c:v>49607</c:v>
                </c:pt>
                <c:pt idx="26">
                  <c:v>49607</c:v>
                </c:pt>
                <c:pt idx="27">
                  <c:v>49607</c:v>
                </c:pt>
                <c:pt idx="28">
                  <c:v>49607</c:v>
                </c:pt>
                <c:pt idx="29">
                  <c:v>49607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51-413C-BCB1-DA06C7D26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06613"/>
        <c:axId val="48685959"/>
      </c:lineChart>
      <c:dateAx>
        <c:axId val="7406613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8685959"/>
        <c:crosses val="autoZero"/>
        <c:auto val="1"/>
        <c:lblOffset val="100"/>
        <c:baseTimeUnit val="days"/>
      </c:dateAx>
      <c:valAx>
        <c:axId val="48685959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7406613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-75</c:v>
                </c:pt>
                <c:pt idx="1">
                  <c:v>-52</c:v>
                </c:pt>
                <c:pt idx="2">
                  <c:v>-23</c:v>
                </c:pt>
                <c:pt idx="3">
                  <c:v>-23</c:v>
                </c:pt>
                <c:pt idx="4">
                  <c:v>-7</c:v>
                </c:pt>
                <c:pt idx="5">
                  <c:v>-167</c:v>
                </c:pt>
                <c:pt idx="6">
                  <c:v>-27</c:v>
                </c:pt>
                <c:pt idx="7">
                  <c:v>-2</c:v>
                </c:pt>
                <c:pt idx="8">
                  <c:v>-5</c:v>
                </c:pt>
                <c:pt idx="9">
                  <c:v>-108</c:v>
                </c:pt>
                <c:pt idx="10">
                  <c:v>-37</c:v>
                </c:pt>
                <c:pt idx="11">
                  <c:v>-7</c:v>
                </c:pt>
                <c:pt idx="12">
                  <c:v>0</c:v>
                </c:pt>
                <c:pt idx="13">
                  <c:v>-160</c:v>
                </c:pt>
                <c:pt idx="14">
                  <c:v>-6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04-4DE3-945D-6553FD19367B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1094</c:v>
                </c:pt>
                <c:pt idx="1">
                  <c:v>1087</c:v>
                </c:pt>
                <c:pt idx="2">
                  <c:v>2292</c:v>
                </c:pt>
                <c:pt idx="3">
                  <c:v>1356</c:v>
                </c:pt>
                <c:pt idx="4">
                  <c:v>799</c:v>
                </c:pt>
                <c:pt idx="5">
                  <c:v>2381</c:v>
                </c:pt>
                <c:pt idx="6">
                  <c:v>1666</c:v>
                </c:pt>
                <c:pt idx="7">
                  <c:v>410</c:v>
                </c:pt>
                <c:pt idx="8">
                  <c:v>827</c:v>
                </c:pt>
                <c:pt idx="9">
                  <c:v>1831</c:v>
                </c:pt>
                <c:pt idx="10">
                  <c:v>2257</c:v>
                </c:pt>
                <c:pt idx="11">
                  <c:v>239</c:v>
                </c:pt>
                <c:pt idx="12">
                  <c:v>0</c:v>
                </c:pt>
                <c:pt idx="13">
                  <c:v>3416</c:v>
                </c:pt>
                <c:pt idx="14">
                  <c:v>10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04-4DE3-945D-6553FD19367B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106</c:v>
                </c:pt>
                <c:pt idx="1">
                  <c:v>113</c:v>
                </c:pt>
                <c:pt idx="2">
                  <c:v>2208</c:v>
                </c:pt>
                <c:pt idx="3">
                  <c:v>2144</c:v>
                </c:pt>
                <c:pt idx="4">
                  <c:v>1301</c:v>
                </c:pt>
                <c:pt idx="5">
                  <c:v>4119</c:v>
                </c:pt>
                <c:pt idx="6">
                  <c:v>2334</c:v>
                </c:pt>
                <c:pt idx="7">
                  <c:v>390</c:v>
                </c:pt>
                <c:pt idx="8">
                  <c:v>1073</c:v>
                </c:pt>
                <c:pt idx="9">
                  <c:v>5027</c:v>
                </c:pt>
                <c:pt idx="10">
                  <c:v>4303</c:v>
                </c:pt>
                <c:pt idx="11">
                  <c:v>261</c:v>
                </c:pt>
                <c:pt idx="12">
                  <c:v>0</c:v>
                </c:pt>
                <c:pt idx="13">
                  <c:v>6246</c:v>
                </c:pt>
                <c:pt idx="14">
                  <c:v>296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04-4DE3-945D-6553FD19367B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04-4DE3-945D-6553FD193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052511"/>
        <c:axId val="48289889"/>
      </c:barChart>
      <c:catAx>
        <c:axId val="47052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8289889"/>
        <c:crosses val="autoZero"/>
        <c:auto val="1"/>
        <c:lblAlgn val="ctr"/>
        <c:lblOffset val="100"/>
        <c:noMultiLvlLbl val="0"/>
      </c:catAx>
      <c:valAx>
        <c:axId val="48289889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7052511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0.93144424131627102</c:v>
                </c:pt>
                <c:pt idx="1">
                  <c:v>0.95216191352345902</c:v>
                </c:pt>
                <c:pt idx="2">
                  <c:v>0.98996509598603799</c:v>
                </c:pt>
                <c:pt idx="3">
                  <c:v>0.98303834808259605</c:v>
                </c:pt>
                <c:pt idx="4">
                  <c:v>0.99123904881101399</c:v>
                </c:pt>
                <c:pt idx="5">
                  <c:v>0.92986140277194496</c:v>
                </c:pt>
                <c:pt idx="6">
                  <c:v>0.98379351740696297</c:v>
                </c:pt>
                <c:pt idx="7">
                  <c:v>0.99512195121951197</c:v>
                </c:pt>
                <c:pt idx="8">
                  <c:v>0.99395405078597299</c:v>
                </c:pt>
                <c:pt idx="9">
                  <c:v>0.94101583833970504</c:v>
                </c:pt>
                <c:pt idx="10">
                  <c:v>0.98360655737704905</c:v>
                </c:pt>
                <c:pt idx="11">
                  <c:v>0.97071129707113002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11-456D-8ED9-2982AD9FDC5E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(2,9%)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6.2157221206581403E-2</c:v>
                </c:pt>
                <c:pt idx="1">
                  <c:v>4.6918123275069001E-2</c:v>
                </c:pt>
                <c:pt idx="2">
                  <c:v>9.1623036649214704E-3</c:v>
                </c:pt>
                <c:pt idx="3">
                  <c:v>1.6961651917404098E-2</c:v>
                </c:pt>
                <c:pt idx="4">
                  <c:v>7.5093867334167699E-3</c:v>
                </c:pt>
                <c:pt idx="5">
                  <c:v>6.8038639227215494E-2</c:v>
                </c:pt>
                <c:pt idx="6">
                  <c:v>1.2004801920768301E-2</c:v>
                </c:pt>
                <c:pt idx="7">
                  <c:v>4.8780487804877997E-3</c:v>
                </c:pt>
                <c:pt idx="8">
                  <c:v>6.0459492140266004E-3</c:v>
                </c:pt>
                <c:pt idx="9">
                  <c:v>4.2599672310212999E-2</c:v>
                </c:pt>
                <c:pt idx="10">
                  <c:v>1.0190518387239699E-2</c:v>
                </c:pt>
                <c:pt idx="11">
                  <c:v>2.92887029288703E-2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11-456D-8ED9-2982AD9FDC5E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(0,4%)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6.3985374771480799E-3</c:v>
                </c:pt>
                <c:pt idx="1">
                  <c:v>9.1996320147194101E-4</c:v>
                </c:pt>
                <c:pt idx="2">
                  <c:v>8.7260034904013996E-4</c:v>
                </c:pt>
                <c:pt idx="3">
                  <c:v>0</c:v>
                </c:pt>
                <c:pt idx="4">
                  <c:v>1.2515644555694599E-3</c:v>
                </c:pt>
                <c:pt idx="5">
                  <c:v>2.0999580008399799E-3</c:v>
                </c:pt>
                <c:pt idx="6">
                  <c:v>4.20168067226891E-3</c:v>
                </c:pt>
                <c:pt idx="7">
                  <c:v>0</c:v>
                </c:pt>
                <c:pt idx="8">
                  <c:v>0</c:v>
                </c:pt>
                <c:pt idx="9">
                  <c:v>1.63844893500819E-2</c:v>
                </c:pt>
                <c:pt idx="10">
                  <c:v>6.2029242357111202E-3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11-456D-8ED9-2982AD9FD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120144"/>
        <c:axId val="7322545"/>
      </c:barChart>
      <c:catAx>
        <c:axId val="3512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7322545"/>
        <c:crosses val="autoZero"/>
        <c:auto val="1"/>
        <c:lblAlgn val="ctr"/>
        <c:lblOffset val="100"/>
        <c:noMultiLvlLbl val="0"/>
      </c:catAx>
      <c:valAx>
        <c:axId val="7322545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5120144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B61-4525-9EA0-99DE2ABE7B85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B61-4525-9EA0-99DE2ABE7B8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B61-4525-9EA0-99DE2ABE7B85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B61-4525-9EA0-99DE2ABE7B85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B61-4525-9EA0-99DE2ABE7B8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B61-4525-9EA0-99DE2ABE7B8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B61-4525-9EA0-99DE2ABE7B8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3B61-4525-9EA0-99DE2ABE7B8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3B61-4525-9EA0-99DE2ABE7B8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3B61-4525-9EA0-99DE2ABE7B85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2.5724113864100898E-2</c:v>
                </c:pt>
                <c:pt idx="1">
                  <c:v>2.8216760556358699E-2</c:v>
                </c:pt>
                <c:pt idx="2">
                  <c:v>0.125928510892866</c:v>
                </c:pt>
                <c:pt idx="3">
                  <c:v>0.14402512587865801</c:v>
                </c:pt>
                <c:pt idx="4">
                  <c:v>0.154693653721522</c:v>
                </c:pt>
                <c:pt idx="5">
                  <c:v>0.13330674510194901</c:v>
                </c:pt>
                <c:pt idx="6">
                  <c:v>0.10105189690413301</c:v>
                </c:pt>
                <c:pt idx="7">
                  <c:v>9.9606161822623301E-2</c:v>
                </c:pt>
                <c:pt idx="8">
                  <c:v>8.4849693404456805E-2</c:v>
                </c:pt>
                <c:pt idx="9">
                  <c:v>4.07298469514931E-2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B61-4525-9EA0-99DE2ABE7B85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B61-4525-9EA0-99DE2ABE7B85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20059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B61-4525-9EA0-99DE2ABE7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8.9829476248477494E-2</c:v>
                </c:pt>
                <c:pt idx="1">
                  <c:v>2.8928136419001198E-2</c:v>
                </c:pt>
                <c:pt idx="2">
                  <c:v>0.11276898091758</c:v>
                </c:pt>
                <c:pt idx="3">
                  <c:v>3.1465692245229398E-3</c:v>
                </c:pt>
                <c:pt idx="4">
                  <c:v>8.4957369062119398E-2</c:v>
                </c:pt>
                <c:pt idx="5">
                  <c:v>7.4248883475436497E-2</c:v>
                </c:pt>
                <c:pt idx="6">
                  <c:v>7.62281770198944E-2</c:v>
                </c:pt>
                <c:pt idx="7">
                  <c:v>0.14849776695087299</c:v>
                </c:pt>
                <c:pt idx="8">
                  <c:v>9.59196102314251E-3</c:v>
                </c:pt>
                <c:pt idx="9">
                  <c:v>3.5018270401948799E-3</c:v>
                </c:pt>
                <c:pt idx="10">
                  <c:v>3.4155501421031298E-2</c:v>
                </c:pt>
                <c:pt idx="11">
                  <c:v>2.8420625253755601E-3</c:v>
                </c:pt>
                <c:pt idx="12">
                  <c:v>8.8814453917986202E-2</c:v>
                </c:pt>
                <c:pt idx="13">
                  <c:v>6.0901339829476202E-4</c:v>
                </c:pt>
                <c:pt idx="14">
                  <c:v>0</c:v>
                </c:pt>
                <c:pt idx="15">
                  <c:v>2.8420625253755601E-3</c:v>
                </c:pt>
                <c:pt idx="16">
                  <c:v>4.22756800649614E-2</c:v>
                </c:pt>
                <c:pt idx="17">
                  <c:v>6.5468940316686999E-3</c:v>
                </c:pt>
                <c:pt idx="18">
                  <c:v>4.0600893219650799E-4</c:v>
                </c:pt>
                <c:pt idx="19">
                  <c:v>1.0505481120584701E-2</c:v>
                </c:pt>
                <c:pt idx="20">
                  <c:v>1.97929354445798E-3</c:v>
                </c:pt>
                <c:pt idx="21">
                  <c:v>2.8420625253755601E-2</c:v>
                </c:pt>
                <c:pt idx="22">
                  <c:v>1.14697523345514E-2</c:v>
                </c:pt>
                <c:pt idx="23">
                  <c:v>2.5375558262281798E-4</c:v>
                </c:pt>
                <c:pt idx="24">
                  <c:v>3.0450669914738101E-4</c:v>
                </c:pt>
                <c:pt idx="25">
                  <c:v>0.136875761266748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D3-4AA9-9F18-EDE395BD2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64712"/>
        <c:axId val="8719000"/>
      </c:barChart>
      <c:catAx>
        <c:axId val="17664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8719000"/>
        <c:crosses val="autoZero"/>
        <c:auto val="1"/>
        <c:lblAlgn val="ctr"/>
        <c:lblOffset val="100"/>
        <c:noMultiLvlLbl val="0"/>
      </c:catAx>
      <c:valAx>
        <c:axId val="8719000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766471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44621</c:v>
                </c:pt>
                <c:pt idx="1">
                  <c:v>44622</c:v>
                </c:pt>
                <c:pt idx="2">
                  <c:v>44623</c:v>
                </c:pt>
                <c:pt idx="3">
                  <c:v>44624</c:v>
                </c:pt>
                <c:pt idx="4">
                  <c:v>44625</c:v>
                </c:pt>
                <c:pt idx="5">
                  <c:v>44626</c:v>
                </c:pt>
                <c:pt idx="6">
                  <c:v>44627</c:v>
                </c:pt>
                <c:pt idx="7">
                  <c:v>44628</c:v>
                </c:pt>
                <c:pt idx="8">
                  <c:v>44629</c:v>
                </c:pt>
                <c:pt idx="9">
                  <c:v>44630</c:v>
                </c:pt>
                <c:pt idx="10">
                  <c:v>44631</c:v>
                </c:pt>
                <c:pt idx="11">
                  <c:v>44632</c:v>
                </c:pt>
                <c:pt idx="12">
                  <c:v>44633</c:v>
                </c:pt>
                <c:pt idx="13">
                  <c:v>44634</c:v>
                </c:pt>
                <c:pt idx="14">
                  <c:v>44635</c:v>
                </c:pt>
                <c:pt idx="15">
                  <c:v>44636</c:v>
                </c:pt>
                <c:pt idx="16">
                  <c:v>44637</c:v>
                </c:pt>
                <c:pt idx="17">
                  <c:v>44638</c:v>
                </c:pt>
                <c:pt idx="18">
                  <c:v>44639</c:v>
                </c:pt>
                <c:pt idx="19">
                  <c:v>44640</c:v>
                </c:pt>
                <c:pt idx="20">
                  <c:v>44641</c:v>
                </c:pt>
                <c:pt idx="21">
                  <c:v>44642</c:v>
                </c:pt>
                <c:pt idx="22">
                  <c:v>44643</c:v>
                </c:pt>
                <c:pt idx="23">
                  <c:v>44644</c:v>
                </c:pt>
                <c:pt idx="24">
                  <c:v>44645</c:v>
                </c:pt>
                <c:pt idx="25">
                  <c:v>44646</c:v>
                </c:pt>
                <c:pt idx="26">
                  <c:v>44647</c:v>
                </c:pt>
                <c:pt idx="27">
                  <c:v>44648</c:v>
                </c:pt>
                <c:pt idx="28">
                  <c:v>44649</c:v>
                </c:pt>
                <c:pt idx="29">
                  <c:v>44650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4246</c:v>
                </c:pt>
                <c:pt idx="1">
                  <c:v>3856</c:v>
                </c:pt>
                <c:pt idx="2">
                  <c:v>3460</c:v>
                </c:pt>
                <c:pt idx="3">
                  <c:v>2513</c:v>
                </c:pt>
                <c:pt idx="4">
                  <c:v>2827</c:v>
                </c:pt>
                <c:pt idx="5">
                  <c:v>2921</c:v>
                </c:pt>
                <c:pt idx="6">
                  <c:v>4133</c:v>
                </c:pt>
                <c:pt idx="7">
                  <c:v>4215</c:v>
                </c:pt>
                <c:pt idx="8">
                  <c:v>3961</c:v>
                </c:pt>
                <c:pt idx="9">
                  <c:v>3244</c:v>
                </c:pt>
                <c:pt idx="10">
                  <c:v>2609</c:v>
                </c:pt>
                <c:pt idx="11">
                  <c:v>2547</c:v>
                </c:pt>
                <c:pt idx="12">
                  <c:v>2493</c:v>
                </c:pt>
                <c:pt idx="13">
                  <c:v>4083</c:v>
                </c:pt>
                <c:pt idx="14">
                  <c:v>4320</c:v>
                </c:pt>
                <c:pt idx="15">
                  <c:v>4257</c:v>
                </c:pt>
                <c:pt idx="16">
                  <c:v>3448</c:v>
                </c:pt>
                <c:pt idx="17">
                  <c:v>2478</c:v>
                </c:pt>
                <c:pt idx="18">
                  <c:v>3054</c:v>
                </c:pt>
                <c:pt idx="19">
                  <c:v>3250</c:v>
                </c:pt>
                <c:pt idx="20">
                  <c:v>3972</c:v>
                </c:pt>
                <c:pt idx="21">
                  <c:v>5472</c:v>
                </c:pt>
                <c:pt idx="22">
                  <c:v>5493</c:v>
                </c:pt>
                <c:pt idx="23">
                  <c:v>4472</c:v>
                </c:pt>
                <c:pt idx="24">
                  <c:v>4377</c:v>
                </c:pt>
                <c:pt idx="25">
                  <c:v>3980</c:v>
                </c:pt>
                <c:pt idx="26">
                  <c:v>4297</c:v>
                </c:pt>
                <c:pt idx="27">
                  <c:v>5995</c:v>
                </c:pt>
                <c:pt idx="28">
                  <c:v>6797</c:v>
                </c:pt>
                <c:pt idx="29">
                  <c:v>7576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BF-4EBD-9679-C052F0E292CB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44621</c:v>
                </c:pt>
                <c:pt idx="1">
                  <c:v>44622</c:v>
                </c:pt>
                <c:pt idx="2">
                  <c:v>44623</c:v>
                </c:pt>
                <c:pt idx="3">
                  <c:v>44624</c:v>
                </c:pt>
                <c:pt idx="4">
                  <c:v>44625</c:v>
                </c:pt>
                <c:pt idx="5">
                  <c:v>44626</c:v>
                </c:pt>
                <c:pt idx="6">
                  <c:v>44627</c:v>
                </c:pt>
                <c:pt idx="7">
                  <c:v>44628</c:v>
                </c:pt>
                <c:pt idx="8">
                  <c:v>44629</c:v>
                </c:pt>
                <c:pt idx="9">
                  <c:v>44630</c:v>
                </c:pt>
                <c:pt idx="10">
                  <c:v>44631</c:v>
                </c:pt>
                <c:pt idx="11">
                  <c:v>44632</c:v>
                </c:pt>
                <c:pt idx="12">
                  <c:v>44633</c:v>
                </c:pt>
                <c:pt idx="13">
                  <c:v>44634</c:v>
                </c:pt>
                <c:pt idx="14">
                  <c:v>44635</c:v>
                </c:pt>
                <c:pt idx="15">
                  <c:v>44636</c:v>
                </c:pt>
                <c:pt idx="16">
                  <c:v>44637</c:v>
                </c:pt>
                <c:pt idx="17">
                  <c:v>44638</c:v>
                </c:pt>
                <c:pt idx="18">
                  <c:v>44639</c:v>
                </c:pt>
                <c:pt idx="19">
                  <c:v>44640</c:v>
                </c:pt>
                <c:pt idx="20">
                  <c:v>44641</c:v>
                </c:pt>
                <c:pt idx="21">
                  <c:v>44642</c:v>
                </c:pt>
                <c:pt idx="22">
                  <c:v>44643</c:v>
                </c:pt>
                <c:pt idx="23">
                  <c:v>44644</c:v>
                </c:pt>
                <c:pt idx="24">
                  <c:v>44645</c:v>
                </c:pt>
                <c:pt idx="25">
                  <c:v>44646</c:v>
                </c:pt>
                <c:pt idx="26">
                  <c:v>44647</c:v>
                </c:pt>
                <c:pt idx="27">
                  <c:v>44648</c:v>
                </c:pt>
                <c:pt idx="28">
                  <c:v>44649</c:v>
                </c:pt>
                <c:pt idx="29">
                  <c:v>44650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7677</c:v>
                </c:pt>
                <c:pt idx="1">
                  <c:v>6944</c:v>
                </c:pt>
                <c:pt idx="2">
                  <c:v>7268</c:v>
                </c:pt>
                <c:pt idx="3">
                  <c:v>6337</c:v>
                </c:pt>
                <c:pt idx="4">
                  <c:v>5333</c:v>
                </c:pt>
                <c:pt idx="5">
                  <c:v>5147</c:v>
                </c:pt>
                <c:pt idx="6">
                  <c:v>7321</c:v>
                </c:pt>
                <c:pt idx="7">
                  <c:v>7352</c:v>
                </c:pt>
                <c:pt idx="8">
                  <c:v>6925</c:v>
                </c:pt>
                <c:pt idx="9">
                  <c:v>7070</c:v>
                </c:pt>
                <c:pt idx="10">
                  <c:v>6076</c:v>
                </c:pt>
                <c:pt idx="11">
                  <c:v>4952</c:v>
                </c:pt>
                <c:pt idx="12">
                  <c:v>5406</c:v>
                </c:pt>
                <c:pt idx="13">
                  <c:v>7064</c:v>
                </c:pt>
                <c:pt idx="14">
                  <c:v>7098</c:v>
                </c:pt>
                <c:pt idx="15">
                  <c:v>7107</c:v>
                </c:pt>
                <c:pt idx="16">
                  <c:v>7302</c:v>
                </c:pt>
                <c:pt idx="17">
                  <c:v>6226</c:v>
                </c:pt>
                <c:pt idx="18">
                  <c:v>5336</c:v>
                </c:pt>
                <c:pt idx="19">
                  <c:v>5543</c:v>
                </c:pt>
                <c:pt idx="20">
                  <c:v>7295</c:v>
                </c:pt>
                <c:pt idx="21">
                  <c:v>8019</c:v>
                </c:pt>
                <c:pt idx="22">
                  <c:v>7698</c:v>
                </c:pt>
                <c:pt idx="23">
                  <c:v>7899</c:v>
                </c:pt>
                <c:pt idx="24">
                  <c:v>8295</c:v>
                </c:pt>
                <c:pt idx="25">
                  <c:v>6131</c:v>
                </c:pt>
                <c:pt idx="26">
                  <c:v>6314</c:v>
                </c:pt>
                <c:pt idx="27">
                  <c:v>8309</c:v>
                </c:pt>
                <c:pt idx="28">
                  <c:v>9801</c:v>
                </c:pt>
                <c:pt idx="29">
                  <c:v>9436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BF-4EBD-9679-C052F0E29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194663"/>
        <c:axId val="32054839"/>
      </c:barChart>
      <c:dateAx>
        <c:axId val="63194663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2054839"/>
        <c:crosses val="autoZero"/>
        <c:auto val="1"/>
        <c:lblOffset val="100"/>
        <c:baseTimeUnit val="days"/>
      </c:dateAx>
      <c:valAx>
        <c:axId val="32054839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3194663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30 mars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(19704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17 389 962 prélèvements et 17 180 514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30 mars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Backlog*:3,3% (533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30 mars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97%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30 mars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20059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44621</v>
      </c>
      <c r="B34" s="24">
        <v>16174</v>
      </c>
      <c r="C34" s="24">
        <v>16176</v>
      </c>
      <c r="D34" s="24">
        <v>49887</v>
      </c>
    </row>
    <row r="35" spans="1:13" x14ac:dyDescent="0.25">
      <c r="A35" s="21">
        <v>44622</v>
      </c>
      <c r="B35" s="24">
        <v>14947</v>
      </c>
      <c r="C35" s="24">
        <v>14480</v>
      </c>
      <c r="D35" s="24">
        <v>49887</v>
      </c>
    </row>
    <row r="36" spans="1:13" x14ac:dyDescent="0.25">
      <c r="A36" s="21">
        <v>44623</v>
      </c>
      <c r="B36" s="24">
        <v>13921</v>
      </c>
      <c r="C36" s="24">
        <v>13812</v>
      </c>
      <c r="D36" s="24">
        <v>49907</v>
      </c>
    </row>
    <row r="37" spans="1:13" x14ac:dyDescent="0.25">
      <c r="A37" s="21">
        <v>44624</v>
      </c>
      <c r="B37" s="24">
        <v>11741</v>
      </c>
      <c r="C37" s="24">
        <v>11382</v>
      </c>
      <c r="D37" s="24">
        <v>49907</v>
      </c>
    </row>
    <row r="38" spans="1:13" x14ac:dyDescent="0.25">
      <c r="A38" s="21">
        <v>44625</v>
      </c>
      <c r="B38" s="24">
        <v>10035</v>
      </c>
      <c r="C38" s="24">
        <v>10292</v>
      </c>
      <c r="D38" s="24">
        <v>49907</v>
      </c>
    </row>
    <row r="39" spans="1:13" x14ac:dyDescent="0.25">
      <c r="A39" s="21">
        <v>44626</v>
      </c>
      <c r="B39" s="24">
        <v>10874</v>
      </c>
      <c r="C39" s="24">
        <v>10551</v>
      </c>
      <c r="D39" s="24">
        <v>49907</v>
      </c>
    </row>
    <row r="40" spans="1:13" x14ac:dyDescent="0.25">
      <c r="A40" s="21">
        <v>44627</v>
      </c>
      <c r="B40" s="24">
        <v>14240</v>
      </c>
      <c r="C40" s="24">
        <v>12997</v>
      </c>
      <c r="D40" s="24">
        <v>49887</v>
      </c>
    </row>
    <row r="41" spans="1:13" x14ac:dyDescent="0.25">
      <c r="A41" s="21">
        <v>44628</v>
      </c>
      <c r="B41" s="24">
        <v>13312</v>
      </c>
      <c r="C41" s="24">
        <v>13414</v>
      </c>
      <c r="D41" s="24">
        <v>49887</v>
      </c>
      <c r="E41" s="5"/>
      <c r="F41" s="5"/>
      <c r="G41" s="5"/>
      <c r="H41" s="5"/>
    </row>
    <row r="42" spans="1:13" x14ac:dyDescent="0.25">
      <c r="A42" s="21">
        <v>44629</v>
      </c>
      <c r="B42" s="24">
        <v>14404</v>
      </c>
      <c r="C42" s="24">
        <v>13992</v>
      </c>
      <c r="D42" s="24">
        <v>49907</v>
      </c>
      <c r="E42" s="5"/>
      <c r="F42" s="5"/>
      <c r="G42" s="5"/>
      <c r="H42" s="5"/>
    </row>
    <row r="43" spans="1:13" x14ac:dyDescent="0.25">
      <c r="A43" s="21">
        <v>44630</v>
      </c>
      <c r="B43" s="24">
        <v>13725</v>
      </c>
      <c r="C43" s="24">
        <v>13235</v>
      </c>
      <c r="D43" s="24">
        <v>49907</v>
      </c>
      <c r="E43" s="5"/>
      <c r="F43" s="5"/>
      <c r="G43" s="5"/>
      <c r="H43" s="5"/>
      <c r="M43" s="15" t="s">
        <v>52</v>
      </c>
    </row>
    <row r="44" spans="1:13" x14ac:dyDescent="0.25">
      <c r="A44" s="21">
        <v>44631</v>
      </c>
      <c r="B44" s="24">
        <v>11384</v>
      </c>
      <c r="C44" s="24">
        <v>10911</v>
      </c>
      <c r="D44" s="24">
        <v>49887</v>
      </c>
      <c r="E44" s="5"/>
      <c r="F44" s="5"/>
      <c r="G44" s="5"/>
      <c r="H44" s="5"/>
    </row>
    <row r="45" spans="1:13" x14ac:dyDescent="0.25">
      <c r="A45" s="21">
        <v>44632</v>
      </c>
      <c r="B45" s="24">
        <v>8775</v>
      </c>
      <c r="C45" s="24">
        <v>9236</v>
      </c>
      <c r="D45" s="24">
        <v>49907</v>
      </c>
      <c r="E45" s="5"/>
      <c r="F45" s="5"/>
      <c r="G45" s="5"/>
      <c r="H45" s="5"/>
    </row>
    <row r="46" spans="1:13" x14ac:dyDescent="0.25">
      <c r="A46" s="21">
        <v>44633</v>
      </c>
      <c r="B46" s="24">
        <v>10587</v>
      </c>
      <c r="C46" s="24">
        <v>9972</v>
      </c>
      <c r="D46" s="24">
        <v>49907</v>
      </c>
      <c r="E46" s="5"/>
      <c r="F46" s="5"/>
      <c r="G46" s="5"/>
      <c r="H46" s="5"/>
    </row>
    <row r="47" spans="1:13" x14ac:dyDescent="0.25">
      <c r="A47" s="21">
        <v>44634</v>
      </c>
      <c r="B47" s="24">
        <v>14020</v>
      </c>
      <c r="C47" s="24">
        <v>13213</v>
      </c>
      <c r="D47" s="24">
        <v>49887</v>
      </c>
      <c r="E47" s="5"/>
      <c r="F47" s="5"/>
      <c r="G47" s="5"/>
      <c r="H47" s="5"/>
    </row>
    <row r="48" spans="1:13" x14ac:dyDescent="0.25">
      <c r="A48" s="21">
        <v>44635</v>
      </c>
      <c r="B48" s="24">
        <v>14636</v>
      </c>
      <c r="C48" s="24">
        <v>14110</v>
      </c>
      <c r="D48" s="24">
        <v>49907</v>
      </c>
      <c r="E48" s="5"/>
      <c r="F48" s="5"/>
      <c r="G48" s="5"/>
      <c r="H48" s="5"/>
    </row>
    <row r="49" spans="1:8" x14ac:dyDescent="0.25">
      <c r="A49" s="21">
        <v>44636</v>
      </c>
      <c r="B49" s="24">
        <v>14521</v>
      </c>
      <c r="C49" s="24">
        <v>14341</v>
      </c>
      <c r="D49" s="24">
        <v>49907</v>
      </c>
      <c r="E49" s="5"/>
      <c r="F49" s="5"/>
      <c r="G49" s="5"/>
      <c r="H49" s="5"/>
    </row>
    <row r="50" spans="1:8" x14ac:dyDescent="0.25">
      <c r="A50" s="21">
        <v>44637</v>
      </c>
      <c r="B50" s="24">
        <v>13428</v>
      </c>
      <c r="C50" s="24">
        <v>13427</v>
      </c>
      <c r="D50" s="24">
        <v>49907</v>
      </c>
      <c r="E50" s="5"/>
      <c r="F50" s="5"/>
      <c r="G50" s="5"/>
      <c r="H50" s="5"/>
    </row>
    <row r="51" spans="1:8" x14ac:dyDescent="0.25">
      <c r="A51" s="21">
        <v>44638</v>
      </c>
      <c r="B51" s="24">
        <v>11686</v>
      </c>
      <c r="C51" s="24">
        <v>10989</v>
      </c>
      <c r="D51" s="24">
        <v>49907</v>
      </c>
      <c r="E51" s="5"/>
      <c r="F51" s="5"/>
      <c r="G51" s="5"/>
      <c r="H51" s="5"/>
    </row>
    <row r="52" spans="1:8" x14ac:dyDescent="0.25">
      <c r="A52" s="21">
        <v>44639</v>
      </c>
      <c r="B52" s="24">
        <v>9760</v>
      </c>
      <c r="C52" s="24">
        <v>10137</v>
      </c>
      <c r="D52" s="24">
        <v>49907</v>
      </c>
    </row>
    <row r="53" spans="1:8" x14ac:dyDescent="0.25">
      <c r="A53" s="21">
        <v>44640</v>
      </c>
      <c r="B53" s="24">
        <v>11153</v>
      </c>
      <c r="C53" s="24">
        <v>10716</v>
      </c>
      <c r="D53" s="24">
        <v>49907</v>
      </c>
    </row>
    <row r="54" spans="1:8" x14ac:dyDescent="0.25">
      <c r="A54" s="21">
        <v>44641</v>
      </c>
      <c r="B54" s="24">
        <v>15202</v>
      </c>
      <c r="C54" s="24">
        <v>13351</v>
      </c>
      <c r="D54" s="24">
        <v>49607</v>
      </c>
    </row>
    <row r="55" spans="1:8" x14ac:dyDescent="0.25">
      <c r="A55" s="21">
        <v>44642</v>
      </c>
      <c r="B55" s="24">
        <v>16368</v>
      </c>
      <c r="C55" s="24">
        <v>16174</v>
      </c>
      <c r="D55" s="24">
        <v>49607</v>
      </c>
    </row>
    <row r="56" spans="1:8" x14ac:dyDescent="0.25">
      <c r="A56" s="21">
        <v>44643</v>
      </c>
      <c r="B56" s="24">
        <v>15418</v>
      </c>
      <c r="C56" s="24">
        <v>15454</v>
      </c>
      <c r="D56" s="24">
        <v>49607</v>
      </c>
    </row>
    <row r="57" spans="1:8" x14ac:dyDescent="0.25">
      <c r="A57" s="21">
        <v>44644</v>
      </c>
      <c r="B57" s="24">
        <v>15384</v>
      </c>
      <c r="C57" s="24">
        <v>14814</v>
      </c>
      <c r="D57" s="24">
        <v>49607</v>
      </c>
    </row>
    <row r="58" spans="1:8" x14ac:dyDescent="0.25">
      <c r="A58" s="21">
        <v>44645</v>
      </c>
      <c r="B58" s="24">
        <v>14774</v>
      </c>
      <c r="C58" s="24">
        <v>14759</v>
      </c>
      <c r="D58" s="24">
        <v>49607</v>
      </c>
    </row>
    <row r="59" spans="1:8" x14ac:dyDescent="0.25">
      <c r="A59" s="21">
        <v>44646</v>
      </c>
      <c r="B59" s="24">
        <v>11418</v>
      </c>
      <c r="C59" s="24">
        <v>11402</v>
      </c>
      <c r="D59" s="24">
        <v>49607</v>
      </c>
    </row>
    <row r="60" spans="1:8" x14ac:dyDescent="0.25">
      <c r="A60" s="21">
        <v>44647</v>
      </c>
      <c r="B60" s="24">
        <v>12461</v>
      </c>
      <c r="C60" s="24">
        <v>12508</v>
      </c>
      <c r="D60" s="24">
        <v>49607</v>
      </c>
    </row>
    <row r="61" spans="1:8" x14ac:dyDescent="0.25">
      <c r="A61" s="21">
        <v>44648</v>
      </c>
      <c r="B61" s="24">
        <v>19363</v>
      </c>
      <c r="C61" s="24">
        <v>17414</v>
      </c>
      <c r="D61" s="24">
        <v>49607</v>
      </c>
    </row>
    <row r="62" spans="1:8" x14ac:dyDescent="0.25">
      <c r="A62" s="21">
        <v>44649</v>
      </c>
      <c r="B62" s="24">
        <v>18889</v>
      </c>
      <c r="C62" s="24">
        <v>19000</v>
      </c>
      <c r="D62" s="24">
        <v>49607</v>
      </c>
    </row>
    <row r="63" spans="1:8" x14ac:dyDescent="0.25">
      <c r="A63" s="21">
        <v>44650</v>
      </c>
      <c r="B63" s="24">
        <v>20059</v>
      </c>
      <c r="C63" s="24">
        <v>19704</v>
      </c>
      <c r="D63" s="24">
        <v>49607</v>
      </c>
    </row>
    <row r="64" spans="1:8" x14ac:dyDescent="0.25">
      <c r="A64" s="22" t="s">
        <v>16</v>
      </c>
      <c r="B64" s="25">
        <v>17389962</v>
      </c>
      <c r="C64" s="25">
        <v>17180514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44650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1094</v>
      </c>
      <c r="C45" s="26">
        <v>1200</v>
      </c>
      <c r="D45" s="24">
        <v>106</v>
      </c>
      <c r="E45" s="25">
        <v>0</v>
      </c>
      <c r="F45" s="22">
        <v>75</v>
      </c>
      <c r="G45" s="11">
        <f t="shared" ref="G45:G60" si="0">F45*-1</f>
        <v>-75</v>
      </c>
      <c r="K45">
        <v>1094</v>
      </c>
    </row>
    <row r="46" spans="1:11" x14ac:dyDescent="0.25">
      <c r="A46" s="22" t="s">
        <v>41</v>
      </c>
      <c r="B46" s="22">
        <v>1087</v>
      </c>
      <c r="C46" s="25">
        <v>1200</v>
      </c>
      <c r="D46" s="24">
        <v>113</v>
      </c>
      <c r="E46" s="25">
        <v>0</v>
      </c>
      <c r="F46" s="22">
        <v>52</v>
      </c>
      <c r="G46" s="11">
        <f t="shared" si="0"/>
        <v>-52</v>
      </c>
      <c r="K46">
        <v>1087</v>
      </c>
    </row>
    <row r="47" spans="1:11" x14ac:dyDescent="0.25">
      <c r="A47" s="22" t="s">
        <v>3</v>
      </c>
      <c r="B47" s="22">
        <v>2292</v>
      </c>
      <c r="C47" s="25">
        <v>4500</v>
      </c>
      <c r="D47" s="24">
        <v>2208</v>
      </c>
      <c r="E47" s="25">
        <v>0</v>
      </c>
      <c r="F47" s="22">
        <v>23</v>
      </c>
      <c r="G47" s="11">
        <f t="shared" si="0"/>
        <v>-23</v>
      </c>
      <c r="K47">
        <v>2292</v>
      </c>
    </row>
    <row r="48" spans="1:11" x14ac:dyDescent="0.25">
      <c r="A48" s="22" t="s">
        <v>1</v>
      </c>
      <c r="B48" s="22">
        <v>1356</v>
      </c>
      <c r="C48" s="25">
        <v>3500</v>
      </c>
      <c r="D48" s="24">
        <v>2144</v>
      </c>
      <c r="E48" s="25">
        <v>0</v>
      </c>
      <c r="F48" s="22">
        <v>23</v>
      </c>
      <c r="G48" s="11">
        <f t="shared" si="0"/>
        <v>-23</v>
      </c>
      <c r="K48">
        <v>1356</v>
      </c>
    </row>
    <row r="49" spans="1:11" x14ac:dyDescent="0.25">
      <c r="A49" s="22" t="s">
        <v>5</v>
      </c>
      <c r="B49" s="22">
        <v>799</v>
      </c>
      <c r="C49" s="25">
        <v>2100</v>
      </c>
      <c r="D49" s="24">
        <v>1301</v>
      </c>
      <c r="E49" s="25">
        <v>0</v>
      </c>
      <c r="F49" s="22">
        <v>7</v>
      </c>
      <c r="G49" s="11">
        <f t="shared" si="0"/>
        <v>-7</v>
      </c>
      <c r="K49">
        <v>799</v>
      </c>
    </row>
    <row r="50" spans="1:11" x14ac:dyDescent="0.25">
      <c r="A50" s="22" t="s">
        <v>43</v>
      </c>
      <c r="B50" s="22">
        <v>2381</v>
      </c>
      <c r="C50" s="25">
        <v>6500</v>
      </c>
      <c r="D50" s="24">
        <v>4119</v>
      </c>
      <c r="E50" s="25">
        <v>0</v>
      </c>
      <c r="F50" s="22">
        <v>167</v>
      </c>
      <c r="G50" s="11">
        <f t="shared" si="0"/>
        <v>-167</v>
      </c>
      <c r="K50">
        <v>2381</v>
      </c>
    </row>
    <row r="51" spans="1:11" x14ac:dyDescent="0.25">
      <c r="A51" s="22" t="s">
        <v>44</v>
      </c>
      <c r="B51" s="22">
        <v>1666</v>
      </c>
      <c r="C51" s="25">
        <v>4000</v>
      </c>
      <c r="D51" s="24">
        <v>2334</v>
      </c>
      <c r="E51" s="25">
        <v>0</v>
      </c>
      <c r="F51" s="22">
        <v>27</v>
      </c>
      <c r="G51" s="11">
        <f t="shared" si="0"/>
        <v>-27</v>
      </c>
      <c r="K51">
        <v>1666</v>
      </c>
    </row>
    <row r="52" spans="1:11" x14ac:dyDescent="0.25">
      <c r="A52" s="22" t="s">
        <v>4</v>
      </c>
      <c r="B52" s="22">
        <v>410</v>
      </c>
      <c r="C52" s="22">
        <v>800</v>
      </c>
      <c r="D52" s="24">
        <v>390</v>
      </c>
      <c r="E52" s="25">
        <v>0</v>
      </c>
      <c r="F52" s="22">
        <v>2</v>
      </c>
      <c r="G52" s="11">
        <f t="shared" si="0"/>
        <v>-2</v>
      </c>
      <c r="K52">
        <v>410</v>
      </c>
    </row>
    <row r="53" spans="1:11" x14ac:dyDescent="0.25">
      <c r="A53" s="22" t="s">
        <v>0</v>
      </c>
      <c r="B53" s="22">
        <v>827</v>
      </c>
      <c r="C53" s="25">
        <v>1900</v>
      </c>
      <c r="D53" s="24">
        <v>1073</v>
      </c>
      <c r="E53" s="25">
        <v>0</v>
      </c>
      <c r="F53" s="22">
        <v>5</v>
      </c>
      <c r="G53" s="11">
        <f t="shared" si="0"/>
        <v>-5</v>
      </c>
      <c r="K53">
        <v>827</v>
      </c>
    </row>
    <row r="54" spans="1:11" x14ac:dyDescent="0.25">
      <c r="A54" s="22" t="s">
        <v>45</v>
      </c>
      <c r="B54" s="22">
        <v>1831</v>
      </c>
      <c r="C54" s="25">
        <v>6858</v>
      </c>
      <c r="D54" s="24">
        <v>5027</v>
      </c>
      <c r="E54" s="25">
        <v>0</v>
      </c>
      <c r="F54" s="22">
        <v>108</v>
      </c>
      <c r="G54" s="11">
        <f t="shared" si="0"/>
        <v>-108</v>
      </c>
      <c r="K54">
        <v>1831</v>
      </c>
    </row>
    <row r="55" spans="1:11" x14ac:dyDescent="0.25">
      <c r="A55" s="22" t="s">
        <v>2</v>
      </c>
      <c r="B55" s="22">
        <v>2257</v>
      </c>
      <c r="C55" s="25">
        <v>6560</v>
      </c>
      <c r="D55" s="24">
        <v>4303</v>
      </c>
      <c r="E55" s="25">
        <v>0</v>
      </c>
      <c r="F55" s="22">
        <v>37</v>
      </c>
      <c r="G55" s="11">
        <f t="shared" si="0"/>
        <v>-37</v>
      </c>
      <c r="K55">
        <v>2257</v>
      </c>
    </row>
    <row r="56" spans="1:11" x14ac:dyDescent="0.25">
      <c r="A56" s="22" t="s">
        <v>46</v>
      </c>
      <c r="B56" s="22">
        <v>239</v>
      </c>
      <c r="C56" s="25">
        <v>500</v>
      </c>
      <c r="D56" s="24">
        <v>261</v>
      </c>
      <c r="E56" s="25">
        <v>0</v>
      </c>
      <c r="F56" s="22">
        <v>7</v>
      </c>
      <c r="G56" s="11">
        <f t="shared" si="0"/>
        <v>-7</v>
      </c>
      <c r="K56">
        <v>239</v>
      </c>
    </row>
    <row r="57" spans="1:11" x14ac:dyDescent="0.25">
      <c r="A57" s="22" t="s">
        <v>47</v>
      </c>
      <c r="B57" s="22">
        <v>3</v>
      </c>
      <c r="C57" s="22">
        <v>0</v>
      </c>
      <c r="D57" s="24">
        <v>0</v>
      </c>
      <c r="E57" s="25">
        <v>3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3416</v>
      </c>
      <c r="C58" s="25">
        <v>9662</v>
      </c>
      <c r="D58" s="24">
        <v>6246</v>
      </c>
      <c r="E58" s="25">
        <v>0</v>
      </c>
      <c r="F58" s="22">
        <v>160</v>
      </c>
      <c r="G58" s="11">
        <f t="shared" si="0"/>
        <v>-160</v>
      </c>
      <c r="K58">
        <v>3416</v>
      </c>
    </row>
    <row r="59" spans="1:11" x14ac:dyDescent="0.25">
      <c r="A59" s="22" t="s">
        <v>39</v>
      </c>
      <c r="B59" s="22">
        <v>10</v>
      </c>
      <c r="C59" s="22">
        <v>306</v>
      </c>
      <c r="D59" s="24">
        <v>296</v>
      </c>
      <c r="E59" s="25">
        <v>0</v>
      </c>
      <c r="F59" s="22">
        <v>6</v>
      </c>
      <c r="G59" s="11">
        <f t="shared" si="0"/>
        <v>-6</v>
      </c>
      <c r="K59">
        <v>10</v>
      </c>
    </row>
    <row r="60" spans="1:11" x14ac:dyDescent="0.25">
      <c r="A60" s="22" t="s">
        <v>48</v>
      </c>
      <c r="B60" s="22">
        <v>35</v>
      </c>
      <c r="C60" s="22">
        <v>21</v>
      </c>
      <c r="D60" s="24">
        <v>0</v>
      </c>
      <c r="E60" s="25">
        <v>14</v>
      </c>
      <c r="F60" s="22">
        <v>0</v>
      </c>
      <c r="G60" s="11">
        <f t="shared" si="0"/>
        <v>0</v>
      </c>
      <c r="K60">
        <v>21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75</v>
      </c>
    </row>
    <row r="35" spans="1:11" x14ac:dyDescent="0.25">
      <c r="J35" t="s">
        <v>55</v>
      </c>
      <c r="K35">
        <f t="shared" si="0"/>
        <v>52</v>
      </c>
    </row>
    <row r="36" spans="1:11" x14ac:dyDescent="0.25">
      <c r="K36">
        <f t="shared" si="0"/>
        <v>23</v>
      </c>
    </row>
    <row r="37" spans="1:11" x14ac:dyDescent="0.25">
      <c r="J37" t="s">
        <v>50</v>
      </c>
      <c r="K37">
        <f t="shared" si="0"/>
        <v>23</v>
      </c>
    </row>
    <row r="38" spans="1:11" x14ac:dyDescent="0.25">
      <c r="J38" s="16">
        <v>44650</v>
      </c>
      <c r="K38">
        <f t="shared" si="0"/>
        <v>7</v>
      </c>
    </row>
    <row r="39" spans="1:11" x14ac:dyDescent="0.25">
      <c r="J39" t="s">
        <v>56</v>
      </c>
      <c r="K39">
        <f t="shared" si="0"/>
        <v>167</v>
      </c>
    </row>
    <row r="40" spans="1:11" x14ac:dyDescent="0.25">
      <c r="K40">
        <f t="shared" si="0"/>
        <v>27</v>
      </c>
    </row>
    <row r="41" spans="1:11" x14ac:dyDescent="0.25">
      <c r="K41">
        <f t="shared" si="0"/>
        <v>2</v>
      </c>
    </row>
    <row r="42" spans="1:11" x14ac:dyDescent="0.25">
      <c r="K42">
        <f t="shared" si="0"/>
        <v>5</v>
      </c>
    </row>
    <row r="43" spans="1:11" x14ac:dyDescent="0.25">
      <c r="K43">
        <f t="shared" si="0"/>
        <v>108</v>
      </c>
    </row>
    <row r="44" spans="1:11" x14ac:dyDescent="0.25">
      <c r="K44">
        <f t="shared" si="0"/>
        <v>37</v>
      </c>
    </row>
    <row r="45" spans="1:11" x14ac:dyDescent="0.25">
      <c r="K45">
        <f t="shared" si="0"/>
        <v>7</v>
      </c>
    </row>
    <row r="46" spans="1:11" x14ac:dyDescent="0.25">
      <c r="K46">
        <f t="shared" si="0"/>
        <v>533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0.93144424131627102</v>
      </c>
      <c r="C49" s="23">
        <v>6.2157221206581403E-2</v>
      </c>
      <c r="D49" s="23">
        <v>6.3985374771480799E-3</v>
      </c>
      <c r="E49" s="22">
        <v>1094</v>
      </c>
      <c r="F49" s="22">
        <v>0</v>
      </c>
      <c r="G49" s="22">
        <v>1019</v>
      </c>
      <c r="H49" s="22">
        <v>68</v>
      </c>
      <c r="I49" s="22">
        <v>7</v>
      </c>
    </row>
    <row r="50" spans="1:9" x14ac:dyDescent="0.25">
      <c r="A50" s="22" t="s">
        <v>41</v>
      </c>
      <c r="B50" s="23">
        <v>0.95216191352345902</v>
      </c>
      <c r="C50" s="23">
        <v>4.6918123275069001E-2</v>
      </c>
      <c r="D50" s="23">
        <v>9.1996320147194101E-4</v>
      </c>
      <c r="E50" s="22">
        <v>1087</v>
      </c>
      <c r="F50" s="22">
        <v>0</v>
      </c>
      <c r="G50" s="22">
        <v>1035</v>
      </c>
      <c r="H50" s="22">
        <v>51</v>
      </c>
      <c r="I50" s="22">
        <v>1</v>
      </c>
    </row>
    <row r="51" spans="1:9" x14ac:dyDescent="0.25">
      <c r="A51" s="22" t="s">
        <v>3</v>
      </c>
      <c r="B51" s="23">
        <v>0.98996509598603799</v>
      </c>
      <c r="C51" s="23">
        <v>9.1623036649214704E-3</v>
      </c>
      <c r="D51" s="23">
        <v>8.7260034904013996E-4</v>
      </c>
      <c r="E51" s="22">
        <v>2292</v>
      </c>
      <c r="F51" s="22">
        <v>0</v>
      </c>
      <c r="G51" s="22">
        <v>2269</v>
      </c>
      <c r="H51" s="22">
        <v>21</v>
      </c>
      <c r="I51" s="22">
        <v>2</v>
      </c>
    </row>
    <row r="52" spans="1:9" x14ac:dyDescent="0.25">
      <c r="A52" s="22" t="s">
        <v>1</v>
      </c>
      <c r="B52" s="23">
        <v>0.98303834808259605</v>
      </c>
      <c r="C52" s="23">
        <v>1.6961651917404098E-2</v>
      </c>
      <c r="D52" s="23">
        <v>0</v>
      </c>
      <c r="E52" s="22">
        <v>1356</v>
      </c>
      <c r="F52" s="22">
        <v>0</v>
      </c>
      <c r="G52" s="22">
        <v>1333</v>
      </c>
      <c r="H52" s="22">
        <v>23</v>
      </c>
      <c r="I52" s="22">
        <v>0</v>
      </c>
    </row>
    <row r="53" spans="1:9" x14ac:dyDescent="0.25">
      <c r="A53" s="22" t="s">
        <v>5</v>
      </c>
      <c r="B53" s="23">
        <v>0.99123904881101399</v>
      </c>
      <c r="C53" s="23">
        <v>7.5093867334167699E-3</v>
      </c>
      <c r="D53" s="23">
        <v>1.2515644555694599E-3</v>
      </c>
      <c r="E53" s="22">
        <v>799</v>
      </c>
      <c r="F53" s="22">
        <v>0</v>
      </c>
      <c r="G53" s="22">
        <v>792</v>
      </c>
      <c r="H53" s="22">
        <v>6</v>
      </c>
      <c r="I53" s="22">
        <v>1</v>
      </c>
    </row>
    <row r="54" spans="1:9" x14ac:dyDescent="0.25">
      <c r="A54" s="22" t="s">
        <v>43</v>
      </c>
      <c r="B54" s="23">
        <v>0.92986140277194496</v>
      </c>
      <c r="C54" s="23">
        <v>6.8038639227215494E-2</v>
      </c>
      <c r="D54" s="23">
        <v>2.0999580008399799E-3</v>
      </c>
      <c r="E54" s="22">
        <v>2381</v>
      </c>
      <c r="F54" s="22">
        <v>0</v>
      </c>
      <c r="G54" s="22">
        <v>2214</v>
      </c>
      <c r="H54" s="22">
        <v>162</v>
      </c>
      <c r="I54" s="22">
        <v>5</v>
      </c>
    </row>
    <row r="55" spans="1:9" x14ac:dyDescent="0.25">
      <c r="A55" s="22" t="s">
        <v>44</v>
      </c>
      <c r="B55" s="23">
        <v>0.98379351740696297</v>
      </c>
      <c r="C55" s="23">
        <v>1.2004801920768301E-2</v>
      </c>
      <c r="D55" s="23">
        <v>4.20168067226891E-3</v>
      </c>
      <c r="E55" s="22">
        <v>1666</v>
      </c>
      <c r="F55" s="22">
        <v>0</v>
      </c>
      <c r="G55" s="22">
        <v>1639</v>
      </c>
      <c r="H55" s="22">
        <v>20</v>
      </c>
      <c r="I55" s="22">
        <v>7</v>
      </c>
    </row>
    <row r="56" spans="1:9" x14ac:dyDescent="0.25">
      <c r="A56" s="22" t="s">
        <v>4</v>
      </c>
      <c r="B56" s="23">
        <v>0.99512195121951197</v>
      </c>
      <c r="C56" s="23">
        <v>4.8780487804877997E-3</v>
      </c>
      <c r="D56" s="23">
        <v>0</v>
      </c>
      <c r="E56" s="22">
        <v>410</v>
      </c>
      <c r="F56" s="22">
        <v>0</v>
      </c>
      <c r="G56" s="22">
        <v>408</v>
      </c>
      <c r="H56" s="22">
        <v>2</v>
      </c>
      <c r="I56" s="22">
        <v>0</v>
      </c>
    </row>
    <row r="57" spans="1:9" x14ac:dyDescent="0.25">
      <c r="A57" s="22" t="s">
        <v>0</v>
      </c>
      <c r="B57" s="23">
        <v>0.99395405078597299</v>
      </c>
      <c r="C57" s="23">
        <v>6.0459492140266004E-3</v>
      </c>
      <c r="D57" s="23">
        <v>0</v>
      </c>
      <c r="E57" s="22">
        <v>827</v>
      </c>
      <c r="F57" s="22">
        <v>0</v>
      </c>
      <c r="G57" s="22">
        <v>822</v>
      </c>
      <c r="H57" s="22">
        <v>5</v>
      </c>
      <c r="I57" s="22">
        <v>0</v>
      </c>
    </row>
    <row r="58" spans="1:9" x14ac:dyDescent="0.25">
      <c r="A58" s="22" t="s">
        <v>45</v>
      </c>
      <c r="B58" s="23">
        <v>0.94101583833970504</v>
      </c>
      <c r="C58" s="23">
        <v>4.2599672310212999E-2</v>
      </c>
      <c r="D58" s="23">
        <v>1.63844893500819E-2</v>
      </c>
      <c r="E58" s="22">
        <v>1831</v>
      </c>
      <c r="F58" s="22">
        <v>0</v>
      </c>
      <c r="G58" s="22">
        <v>1723</v>
      </c>
      <c r="H58" s="22">
        <v>78</v>
      </c>
      <c r="I58" s="22">
        <v>30</v>
      </c>
    </row>
    <row r="59" spans="1:9" x14ac:dyDescent="0.25">
      <c r="A59" s="22" t="s">
        <v>2</v>
      </c>
      <c r="B59" s="23">
        <v>0.98360655737704905</v>
      </c>
      <c r="C59" s="23">
        <v>1.0190518387239699E-2</v>
      </c>
      <c r="D59" s="23">
        <v>6.2029242357111202E-3</v>
      </c>
      <c r="E59" s="22">
        <v>2257</v>
      </c>
      <c r="F59" s="22">
        <v>0</v>
      </c>
      <c r="G59" s="22">
        <v>2220</v>
      </c>
      <c r="H59" s="22">
        <v>23</v>
      </c>
      <c r="I59" s="22">
        <v>14</v>
      </c>
    </row>
    <row r="60" spans="1:9" ht="15.75" thickBot="1" x14ac:dyDescent="0.3">
      <c r="A60" s="22" t="s">
        <v>46</v>
      </c>
      <c r="B60" s="23">
        <v>0.97071129707113002</v>
      </c>
      <c r="C60" s="23">
        <v>2.92887029288703E-2</v>
      </c>
      <c r="D60" s="23">
        <v>0</v>
      </c>
      <c r="E60" s="22">
        <v>239</v>
      </c>
      <c r="F60" s="22">
        <v>0</v>
      </c>
      <c r="G60" s="22">
        <v>232</v>
      </c>
      <c r="H60" s="22">
        <v>7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0.96717778188312098</v>
      </c>
      <c r="C61" s="12">
        <f>H61/($E$61-$F$61)</f>
        <v>2.86963482973089E-2</v>
      </c>
      <c r="D61" s="12">
        <f>I61/($E$61-$F$61)</f>
        <v>4.1258698195701703E-3</v>
      </c>
      <c r="E61" s="3">
        <f>SUM(E49:E60)</f>
        <v>16239</v>
      </c>
      <c r="F61" s="3">
        <f>SUM(F49:F60)</f>
        <v>0</v>
      </c>
      <c r="G61" s="3">
        <f>SUM(G49:G60)</f>
        <v>15706</v>
      </c>
      <c r="H61" s="3">
        <f>SUM(H49:H60)</f>
        <v>466</v>
      </c>
      <c r="I61" s="4">
        <f>SUM(I49:I60)</f>
        <v>67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44650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516</v>
      </c>
      <c r="C33" s="23">
        <v>2.5724113864100898E-2</v>
      </c>
    </row>
    <row r="34" spans="1:3" x14ac:dyDescent="0.25">
      <c r="A34" s="29" t="s">
        <v>32</v>
      </c>
      <c r="B34" s="22">
        <v>566</v>
      </c>
      <c r="C34" s="23">
        <v>2.8216760556358699E-2</v>
      </c>
    </row>
    <row r="35" spans="1:3" x14ac:dyDescent="0.25">
      <c r="A35" s="28" t="s">
        <v>24</v>
      </c>
      <c r="B35" s="22">
        <v>2526</v>
      </c>
      <c r="C35" s="23">
        <v>0.125928510892866</v>
      </c>
    </row>
    <row r="36" spans="1:3" x14ac:dyDescent="0.25">
      <c r="A36" s="28" t="s">
        <v>25</v>
      </c>
      <c r="B36" s="22">
        <v>2889</v>
      </c>
      <c r="C36" s="23">
        <v>0.14402512587865801</v>
      </c>
    </row>
    <row r="37" spans="1:3" x14ac:dyDescent="0.25">
      <c r="A37" s="28" t="s">
        <v>26</v>
      </c>
      <c r="B37" s="22">
        <v>3103</v>
      </c>
      <c r="C37" s="23">
        <v>0.154693653721522</v>
      </c>
    </row>
    <row r="38" spans="1:3" x14ac:dyDescent="0.25">
      <c r="A38" s="28" t="s">
        <v>27</v>
      </c>
      <c r="B38" s="22">
        <v>2674</v>
      </c>
      <c r="C38" s="23">
        <v>0.13330674510194901</v>
      </c>
    </row>
    <row r="39" spans="1:3" x14ac:dyDescent="0.25">
      <c r="A39" s="28" t="s">
        <v>28</v>
      </c>
      <c r="B39" s="22">
        <v>2027</v>
      </c>
      <c r="C39" s="23">
        <v>0.10105189690413301</v>
      </c>
    </row>
    <row r="40" spans="1:3" x14ac:dyDescent="0.25">
      <c r="A40" s="28" t="s">
        <v>29</v>
      </c>
      <c r="B40" s="22">
        <v>1998</v>
      </c>
      <c r="C40" s="23">
        <v>9.9606161822623301E-2</v>
      </c>
    </row>
    <row r="41" spans="1:3" x14ac:dyDescent="0.25">
      <c r="A41" s="28" t="s">
        <v>30</v>
      </c>
      <c r="B41" s="22">
        <v>1702</v>
      </c>
      <c r="C41" s="23">
        <v>8.4849693404456805E-2</v>
      </c>
    </row>
    <row r="42" spans="1:3" x14ac:dyDescent="0.25">
      <c r="A42" s="28" t="s">
        <v>40</v>
      </c>
      <c r="B42" s="22">
        <v>817</v>
      </c>
      <c r="C42" s="23">
        <v>4.07298469514931E-2</v>
      </c>
    </row>
    <row r="43" spans="1:3" x14ac:dyDescent="0.25">
      <c r="A43" s="28" t="s">
        <v>31</v>
      </c>
      <c r="B43" s="22">
        <v>1241</v>
      </c>
      <c r="C43" s="23">
        <v>6.18674909018396E-2</v>
      </c>
    </row>
    <row r="44" spans="1:3" x14ac:dyDescent="0.25">
      <c r="A44" s="1" t="s">
        <v>16</v>
      </c>
      <c r="B44" s="1">
        <v>20059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44650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1770</v>
      </c>
      <c r="C24" s="23">
        <v>8.9829476248477494E-2</v>
      </c>
    </row>
    <row r="25" spans="1:3" x14ac:dyDescent="0.25">
      <c r="A25" s="27">
        <v>2</v>
      </c>
      <c r="B25" s="22">
        <v>570</v>
      </c>
      <c r="C25" s="23">
        <v>2.8928136419001198E-2</v>
      </c>
    </row>
    <row r="26" spans="1:3" x14ac:dyDescent="0.25">
      <c r="A26" s="27">
        <v>3</v>
      </c>
      <c r="B26" s="22">
        <v>2222</v>
      </c>
      <c r="C26" s="23">
        <v>0.11276898091758</v>
      </c>
    </row>
    <row r="27" spans="1:3" x14ac:dyDescent="0.25">
      <c r="A27" s="27">
        <v>4</v>
      </c>
      <c r="B27" s="22">
        <v>62</v>
      </c>
      <c r="C27" s="23">
        <v>3.1465692245229398E-3</v>
      </c>
    </row>
    <row r="28" spans="1:3" x14ac:dyDescent="0.25">
      <c r="A28" s="27">
        <v>5</v>
      </c>
      <c r="B28" s="22">
        <v>1674</v>
      </c>
      <c r="C28" s="23">
        <v>8.4957369062119398E-2</v>
      </c>
    </row>
    <row r="29" spans="1:3" x14ac:dyDescent="0.25">
      <c r="A29" s="27">
        <v>6</v>
      </c>
      <c r="B29" s="22">
        <v>1463</v>
      </c>
      <c r="C29" s="23">
        <v>7.4248883475436497E-2</v>
      </c>
    </row>
    <row r="30" spans="1:3" x14ac:dyDescent="0.25">
      <c r="A30" s="27">
        <v>7</v>
      </c>
      <c r="B30" s="22">
        <v>1502</v>
      </c>
      <c r="C30" s="23">
        <v>7.62281770198944E-2</v>
      </c>
    </row>
    <row r="31" spans="1:3" x14ac:dyDescent="0.25">
      <c r="A31" s="27">
        <v>8</v>
      </c>
      <c r="B31" s="22">
        <v>2926</v>
      </c>
      <c r="C31" s="23">
        <v>0.14849776695087299</v>
      </c>
    </row>
    <row r="32" spans="1:3" x14ac:dyDescent="0.25">
      <c r="A32" s="27">
        <v>9</v>
      </c>
      <c r="B32" s="22">
        <v>189</v>
      </c>
      <c r="C32" s="23">
        <v>9.59196102314251E-3</v>
      </c>
    </row>
    <row r="33" spans="1:3" x14ac:dyDescent="0.25">
      <c r="A33" s="27">
        <v>10</v>
      </c>
      <c r="B33" s="22">
        <v>69</v>
      </c>
      <c r="C33" s="23">
        <v>3.5018270401948799E-3</v>
      </c>
    </row>
    <row r="34" spans="1:3" x14ac:dyDescent="0.25">
      <c r="A34" s="27">
        <v>11</v>
      </c>
      <c r="B34" s="22">
        <v>673</v>
      </c>
      <c r="C34" s="23">
        <v>3.4155501421031298E-2</v>
      </c>
    </row>
    <row r="35" spans="1:3" x14ac:dyDescent="0.25">
      <c r="A35" s="27">
        <v>12</v>
      </c>
      <c r="B35" s="22">
        <v>56</v>
      </c>
      <c r="C35" s="23">
        <v>2.8420625253755601E-3</v>
      </c>
    </row>
    <row r="36" spans="1:3" x14ac:dyDescent="0.25">
      <c r="A36" s="27">
        <v>13</v>
      </c>
      <c r="B36" s="22">
        <v>1750</v>
      </c>
      <c r="C36" s="23">
        <v>8.8814453917986202E-2</v>
      </c>
    </row>
    <row r="37" spans="1:3" x14ac:dyDescent="0.25">
      <c r="A37" s="27">
        <v>14</v>
      </c>
      <c r="B37" s="22">
        <v>12</v>
      </c>
      <c r="C37" s="23">
        <v>6.0901339829476202E-4</v>
      </c>
    </row>
    <row r="38" spans="1:3" x14ac:dyDescent="0.25">
      <c r="A38" s="27">
        <v>15</v>
      </c>
      <c r="B38" s="22">
        <v>0</v>
      </c>
      <c r="C38" s="23">
        <v>0</v>
      </c>
    </row>
    <row r="39" spans="1:3" x14ac:dyDescent="0.25">
      <c r="A39" s="27">
        <v>16</v>
      </c>
      <c r="B39" s="22">
        <v>56</v>
      </c>
      <c r="C39" s="23">
        <v>2.8420625253755601E-3</v>
      </c>
    </row>
    <row r="40" spans="1:3" x14ac:dyDescent="0.25">
      <c r="A40" s="27">
        <v>17</v>
      </c>
      <c r="B40" s="22">
        <v>833</v>
      </c>
      <c r="C40" s="23">
        <v>4.22756800649614E-2</v>
      </c>
    </row>
    <row r="41" spans="1:3" x14ac:dyDescent="0.25">
      <c r="A41" s="27">
        <v>18</v>
      </c>
      <c r="B41" s="22">
        <v>129</v>
      </c>
      <c r="C41" s="23">
        <v>6.5468940316686999E-3</v>
      </c>
    </row>
    <row r="42" spans="1:3" x14ac:dyDescent="0.25">
      <c r="A42" s="27">
        <v>19</v>
      </c>
      <c r="B42" s="22">
        <v>8</v>
      </c>
      <c r="C42" s="23">
        <v>4.0600893219650799E-4</v>
      </c>
    </row>
    <row r="43" spans="1:3" x14ac:dyDescent="0.25">
      <c r="A43" s="27">
        <v>20</v>
      </c>
      <c r="B43" s="22">
        <v>207</v>
      </c>
      <c r="C43" s="23">
        <v>1.0505481120584701E-2</v>
      </c>
    </row>
    <row r="44" spans="1:3" x14ac:dyDescent="0.25">
      <c r="A44" s="27">
        <v>21</v>
      </c>
      <c r="B44" s="22">
        <v>39</v>
      </c>
      <c r="C44" s="23">
        <v>1.97929354445798E-3</v>
      </c>
    </row>
    <row r="45" spans="1:3" x14ac:dyDescent="0.25">
      <c r="A45" s="27">
        <v>22</v>
      </c>
      <c r="B45" s="22">
        <v>560</v>
      </c>
      <c r="C45" s="23">
        <v>2.8420625253755601E-2</v>
      </c>
    </row>
    <row r="46" spans="1:3" x14ac:dyDescent="0.25">
      <c r="A46" s="27">
        <v>23</v>
      </c>
      <c r="B46" s="22">
        <v>226</v>
      </c>
      <c r="C46" s="23">
        <v>1.14697523345514E-2</v>
      </c>
    </row>
    <row r="47" spans="1:3" x14ac:dyDescent="0.25">
      <c r="A47" s="27">
        <v>24</v>
      </c>
      <c r="B47" s="22">
        <v>5</v>
      </c>
      <c r="C47" s="23">
        <v>2.5375558262281798E-4</v>
      </c>
    </row>
    <row r="48" spans="1:3" x14ac:dyDescent="0.25">
      <c r="A48" s="27">
        <v>25</v>
      </c>
      <c r="B48" s="22">
        <v>6</v>
      </c>
      <c r="C48" s="23">
        <v>3.0450669914738101E-4</v>
      </c>
    </row>
    <row r="49" spans="1:3" x14ac:dyDescent="0.25">
      <c r="A49" s="27" t="s">
        <v>31</v>
      </c>
      <c r="B49" s="22">
        <v>2697</v>
      </c>
      <c r="C49" s="23">
        <v>0.136875761266748</v>
      </c>
    </row>
    <row r="50" spans="1:3" x14ac:dyDescent="0.25">
      <c r="A50" s="1" t="s">
        <v>16</v>
      </c>
      <c r="B50" s="1">
        <f>SUM(B24:B49)</f>
        <v>19704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topLeftCell="A10" workbookViewId="0">
      <selection activeCell="D11" sqref="D11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44621</v>
      </c>
      <c r="B34" s="22">
        <v>4246</v>
      </c>
      <c r="C34" s="22">
        <v>7677</v>
      </c>
      <c r="D34" s="30">
        <v>0.35611842657049397</v>
      </c>
    </row>
    <row r="35" spans="1:4" x14ac:dyDescent="0.25">
      <c r="A35" s="21">
        <v>44622</v>
      </c>
      <c r="B35" s="22">
        <v>3856</v>
      </c>
      <c r="C35" s="22">
        <v>6944</v>
      </c>
      <c r="D35" s="30">
        <v>0.35703703703703699</v>
      </c>
    </row>
    <row r="36" spans="1:4" x14ac:dyDescent="0.25">
      <c r="A36" s="21">
        <v>44623</v>
      </c>
      <c r="B36" s="22">
        <v>3460</v>
      </c>
      <c r="C36" s="22">
        <v>7268</v>
      </c>
      <c r="D36" s="30">
        <v>0.32252050708426599</v>
      </c>
    </row>
    <row r="37" spans="1:4" x14ac:dyDescent="0.25">
      <c r="A37" s="21">
        <v>44624</v>
      </c>
      <c r="B37" s="22">
        <v>2513</v>
      </c>
      <c r="C37" s="22">
        <v>6337</v>
      </c>
      <c r="D37" s="30">
        <v>0.28395480225988701</v>
      </c>
    </row>
    <row r="38" spans="1:4" x14ac:dyDescent="0.25">
      <c r="A38" s="21">
        <v>44625</v>
      </c>
      <c r="B38" s="22">
        <v>2827</v>
      </c>
      <c r="C38" s="22">
        <v>5333</v>
      </c>
      <c r="D38" s="30">
        <v>0.34644607843137298</v>
      </c>
    </row>
    <row r="39" spans="1:4" x14ac:dyDescent="0.25">
      <c r="A39" s="21">
        <v>44626</v>
      </c>
      <c r="B39" s="22">
        <v>2921</v>
      </c>
      <c r="C39" s="22">
        <v>5147</v>
      </c>
      <c r="D39" s="30">
        <v>0.36204759543877002</v>
      </c>
    </row>
    <row r="40" spans="1:4" x14ac:dyDescent="0.25">
      <c r="A40" s="21">
        <v>44627</v>
      </c>
      <c r="B40" s="22">
        <v>4133</v>
      </c>
      <c r="C40" s="22">
        <v>7321</v>
      </c>
      <c r="D40" s="30">
        <v>0.36083464291950401</v>
      </c>
    </row>
    <row r="41" spans="1:4" x14ac:dyDescent="0.25">
      <c r="A41" s="21">
        <v>44628</v>
      </c>
      <c r="B41" s="22">
        <v>4215</v>
      </c>
      <c r="C41" s="22">
        <v>7352</v>
      </c>
      <c r="D41" s="30">
        <v>0.36439872049796801</v>
      </c>
    </row>
    <row r="42" spans="1:4" x14ac:dyDescent="0.25">
      <c r="A42" s="21">
        <v>44629</v>
      </c>
      <c r="B42" s="22">
        <v>3961</v>
      </c>
      <c r="C42" s="22">
        <v>6925</v>
      </c>
      <c r="D42" s="30">
        <v>0.36386184089656398</v>
      </c>
    </row>
    <row r="43" spans="1:4" x14ac:dyDescent="0.25">
      <c r="A43" s="21">
        <v>44630</v>
      </c>
      <c r="B43" s="22">
        <v>3244</v>
      </c>
      <c r="C43" s="22">
        <v>7070</v>
      </c>
      <c r="D43" s="30">
        <v>0.314523948031801</v>
      </c>
    </row>
    <row r="44" spans="1:4" x14ac:dyDescent="0.25">
      <c r="A44" s="21">
        <v>44631</v>
      </c>
      <c r="B44" s="22">
        <v>2609</v>
      </c>
      <c r="C44" s="22">
        <v>6076</v>
      </c>
      <c r="D44" s="30">
        <v>0.30040299366724199</v>
      </c>
    </row>
    <row r="45" spans="1:4" x14ac:dyDescent="0.25">
      <c r="A45" s="21">
        <v>44632</v>
      </c>
      <c r="B45" s="22">
        <v>2547</v>
      </c>
      <c r="C45" s="22">
        <v>4952</v>
      </c>
      <c r="D45" s="30">
        <v>0.33964528603813798</v>
      </c>
    </row>
    <row r="46" spans="1:4" x14ac:dyDescent="0.25">
      <c r="A46" s="21">
        <v>44633</v>
      </c>
      <c r="B46" s="22">
        <v>2493</v>
      </c>
      <c r="C46" s="22">
        <v>5406</v>
      </c>
      <c r="D46" s="30">
        <v>0.31560957083175101</v>
      </c>
    </row>
    <row r="47" spans="1:4" x14ac:dyDescent="0.25">
      <c r="A47" s="21">
        <v>44634</v>
      </c>
      <c r="B47" s="22">
        <v>4083</v>
      </c>
      <c r="C47" s="22">
        <v>7064</v>
      </c>
      <c r="D47" s="30">
        <v>0.36628689333452902</v>
      </c>
    </row>
    <row r="48" spans="1:4" x14ac:dyDescent="0.25">
      <c r="A48" s="21">
        <v>44635</v>
      </c>
      <c r="B48" s="22">
        <v>4320</v>
      </c>
      <c r="C48" s="22">
        <v>7098</v>
      </c>
      <c r="D48" s="30">
        <v>0.37834997372569601</v>
      </c>
    </row>
    <row r="49" spans="1:4" x14ac:dyDescent="0.25">
      <c r="A49" s="21">
        <v>44636</v>
      </c>
      <c r="B49" s="22">
        <v>4257</v>
      </c>
      <c r="C49" s="22">
        <v>7107</v>
      </c>
      <c r="D49" s="30">
        <v>0.37460401267159399</v>
      </c>
    </row>
    <row r="50" spans="1:4" x14ac:dyDescent="0.25">
      <c r="A50" s="21">
        <v>44637</v>
      </c>
      <c r="B50" s="22">
        <v>3448</v>
      </c>
      <c r="C50" s="22">
        <v>7302</v>
      </c>
      <c r="D50" s="30">
        <v>0.320744186046512</v>
      </c>
    </row>
    <row r="51" spans="1:4" x14ac:dyDescent="0.25">
      <c r="A51" s="21">
        <v>44638</v>
      </c>
      <c r="B51" s="22">
        <v>2478</v>
      </c>
      <c r="C51" s="22">
        <v>6226</v>
      </c>
      <c r="D51" s="30">
        <v>0.28469669117647101</v>
      </c>
    </row>
    <row r="52" spans="1:4" x14ac:dyDescent="0.25">
      <c r="A52" s="21">
        <v>44639</v>
      </c>
      <c r="B52" s="22">
        <v>3054</v>
      </c>
      <c r="C52" s="22">
        <v>5336</v>
      </c>
      <c r="D52" s="30">
        <v>0.36400476758045303</v>
      </c>
    </row>
    <row r="53" spans="1:4" x14ac:dyDescent="0.25">
      <c r="A53" s="21">
        <v>44640</v>
      </c>
      <c r="B53" s="22">
        <v>3250</v>
      </c>
      <c r="C53" s="22">
        <v>5543</v>
      </c>
      <c r="D53" s="30">
        <v>0.36961219151597902</v>
      </c>
    </row>
    <row r="54" spans="1:4" x14ac:dyDescent="0.25">
      <c r="A54" s="21">
        <v>44641</v>
      </c>
      <c r="B54" s="22">
        <v>3972</v>
      </c>
      <c r="C54" s="22">
        <v>7295</v>
      </c>
      <c r="D54" s="30">
        <v>0.35253394869974303</v>
      </c>
    </row>
    <row r="55" spans="1:4" x14ac:dyDescent="0.25">
      <c r="A55" s="21">
        <v>44642</v>
      </c>
      <c r="B55" s="22">
        <v>5472</v>
      </c>
      <c r="C55" s="22">
        <v>8019</v>
      </c>
      <c r="D55" s="30">
        <v>0.40560373582388298</v>
      </c>
    </row>
    <row r="56" spans="1:4" x14ac:dyDescent="0.25">
      <c r="A56" s="21">
        <v>44643</v>
      </c>
      <c r="B56" s="22">
        <v>5493</v>
      </c>
      <c r="C56" s="22">
        <v>7698</v>
      </c>
      <c r="D56" s="30">
        <v>0.41642028655901803</v>
      </c>
    </row>
    <row r="57" spans="1:4" x14ac:dyDescent="0.25">
      <c r="A57" s="21">
        <v>44644</v>
      </c>
      <c r="B57" s="22">
        <v>4472</v>
      </c>
      <c r="C57" s="22">
        <v>7899</v>
      </c>
      <c r="D57" s="30">
        <v>0.36149058281464702</v>
      </c>
    </row>
    <row r="58" spans="1:4" x14ac:dyDescent="0.25">
      <c r="A58" s="21">
        <v>44645</v>
      </c>
      <c r="B58" s="22">
        <v>4377</v>
      </c>
      <c r="C58" s="22">
        <v>8295</v>
      </c>
      <c r="D58" s="30">
        <v>0.34540719696969702</v>
      </c>
    </row>
    <row r="59" spans="1:4" x14ac:dyDescent="0.25">
      <c r="A59" s="21">
        <v>44646</v>
      </c>
      <c r="B59" s="22">
        <v>3980</v>
      </c>
      <c r="C59" s="22">
        <v>6131</v>
      </c>
      <c r="D59" s="30">
        <v>0.39363069923845301</v>
      </c>
    </row>
    <row r="60" spans="1:4" x14ac:dyDescent="0.25">
      <c r="A60" s="21">
        <v>44647</v>
      </c>
      <c r="B60" s="22">
        <v>4297</v>
      </c>
      <c r="C60" s="22">
        <v>6314</v>
      </c>
      <c r="D60" s="30">
        <v>0.40495711996984302</v>
      </c>
    </row>
    <row r="61" spans="1:4" x14ac:dyDescent="0.25">
      <c r="A61" s="21">
        <v>44648</v>
      </c>
      <c r="B61" s="22">
        <v>5995</v>
      </c>
      <c r="C61" s="22">
        <v>8309</v>
      </c>
      <c r="D61" s="30">
        <v>0.41911353467561502</v>
      </c>
    </row>
    <row r="62" spans="1:4" x14ac:dyDescent="0.25">
      <c r="A62" s="21">
        <v>44649</v>
      </c>
      <c r="B62" s="22">
        <v>6797</v>
      </c>
      <c r="C62" s="22">
        <v>9801</v>
      </c>
      <c r="D62" s="30">
        <v>0.40950716953849903</v>
      </c>
    </row>
    <row r="63" spans="1:4" x14ac:dyDescent="0.25">
      <c r="A63" s="21">
        <v>44650</v>
      </c>
      <c r="B63" s="22">
        <v>7576</v>
      </c>
      <c r="C63" s="22">
        <v>9436</v>
      </c>
      <c r="D63" s="30">
        <v>0.44533270632494698</v>
      </c>
    </row>
    <row r="64" spans="1:4" x14ac:dyDescent="0.25">
      <c r="A64" s="22" t="s">
        <v>16</v>
      </c>
      <c r="B64" s="22">
        <v>120346</v>
      </c>
      <c r="C64" s="22">
        <v>208681</v>
      </c>
      <c r="D64" s="30">
        <v>0.36576329602129898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2024-11-29T16:53:50Z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2024-11-29T16:53:15Z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dcf94afd-fa02-4473-95fc-d00e897e4db2</vt:lpwstr>
  </property>
  <property fmtid="{D5CDD505-2E9C-101B-9397-08002B2CF9AE}" pid="8" name="MSIP_Label_6a7d8d5d-78e2-4a62-9fcd-016eb5e4c57c_ContentBits">
    <vt:lpwstr>0</vt:lpwstr>
  </property>
</Properties>
</file>