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78D06F45-F601-4D9E-AAEA-FF6F5451CB74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<sst xmlns="http://schemas.openxmlformats.org/spreadsheetml/2006/main" count="83" uniqueCount="61">
  <si>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</si>
  <si>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</si>
  <si>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</si>
  <si>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</si>
  <si>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</si>
  <si>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</si>
  <si>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</si>
  <si>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</si>
  <si>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</si>
  <si>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</si>
  <si>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</si>
  <si>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</si>
  <si>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</si>
  <si>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</si>
  <si>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</si>
  <si>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</si>
  <si>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</si>
  <si>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</si>
  <si>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</si>
  <si>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</si>
  <si>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</si>
  <si>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</si>
  <si>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</si>
  <si>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</si>
  <si>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</si>
  <si>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</si>
  <si>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</si>
  <si>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</si>
  <si>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</si>
  <si>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</si>
  <si>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</si>
  <si>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</si>
  <si>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</si>
  <si>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</si>
  <si>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</si>
  <si>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</si>
  <si>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</si>
  <si>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</si>
  <si>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</si>
  <si>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</si>
  <si>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</si>
  <si>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</si>
  <si>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</si>
  <si>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</si>
  <si>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</si>
  <si>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</si>
  <si>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</si>
  <si>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</si>
  <si>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</si>
  <si>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</si>
  <si>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</si>
  <si>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16793</t>
  </si>
  <si>
    <t>Cumulatif: 16 977 303 prélèvements et 16 778 551 analyses</t>
  </si>
  <si>
    <t>Temps réponse &gt; 24h et &lt; 48h (2,9%)</t>
  </si>
  <si>
    <t>Temps réponse &gt; 48h (0,4%)</t>
  </si>
  <si>
    <t>Backlog*:3,3% (346 analyses)</t>
  </si>
  <si>
    <t>Pourcentage d’analyses réalisées en 24 heures ou moins (tout le Québec) : 97%</t>
  </si>
  <si>
    <t>(15779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</si>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</sst>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2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" applyNumberFormat="1" applyFont="1" applyBorder="1"/>
    <xf numFmtId="10" fontId="0" fillId="0" borderId="0" xfId="1" applyNumberFormat="1" applyFont="1"/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44591</c:v>
                </c:pt>
                <c:pt idx="1">
                  <c:v>44592</c:v>
                </c:pt>
                <c:pt idx="2">
                  <c:v>44593</c:v>
                </c:pt>
                <c:pt idx="3">
                  <c:v>44594</c:v>
                </c:pt>
                <c:pt idx="4">
                  <c:v>44595</c:v>
                </c:pt>
                <c:pt idx="5">
                  <c:v>44596</c:v>
                </c:pt>
                <c:pt idx="6">
                  <c:v>44597</c:v>
                </c:pt>
                <c:pt idx="7">
                  <c:v>44598</c:v>
                </c:pt>
                <c:pt idx="8">
                  <c:v>44599</c:v>
                </c:pt>
                <c:pt idx="9">
                  <c:v>44600</c:v>
                </c:pt>
                <c:pt idx="10">
                  <c:v>44601</c:v>
                </c:pt>
                <c:pt idx="11">
                  <c:v>44602</c:v>
                </c:pt>
                <c:pt idx="12">
                  <c:v>44603</c:v>
                </c:pt>
                <c:pt idx="13">
                  <c:v>44604</c:v>
                </c:pt>
                <c:pt idx="14">
                  <c:v>44605</c:v>
                </c:pt>
                <c:pt idx="15">
                  <c:v>44606</c:v>
                </c:pt>
                <c:pt idx="16">
                  <c:v>44607</c:v>
                </c:pt>
                <c:pt idx="17">
                  <c:v>44608</c:v>
                </c:pt>
                <c:pt idx="18">
                  <c:v>44609</c:v>
                </c:pt>
                <c:pt idx="19">
                  <c:v>44610</c:v>
                </c:pt>
                <c:pt idx="20">
                  <c:v>44611</c:v>
                </c:pt>
                <c:pt idx="21">
                  <c:v>44612</c:v>
                </c:pt>
                <c:pt idx="22">
                  <c:v>44613</c:v>
                </c:pt>
                <c:pt idx="23">
                  <c:v>44614</c:v>
                </c:pt>
                <c:pt idx="24">
                  <c:v>44615</c:v>
                </c:pt>
                <c:pt idx="25">
                  <c:v>44616</c:v>
                </c:pt>
                <c:pt idx="26">
                  <c:v>44617</c:v>
                </c:pt>
                <c:pt idx="27">
                  <c:v>44618</c:v>
                </c:pt>
                <c:pt idx="28">
                  <c:v>44619</c:v>
                </c:pt>
                <c:pt idx="29">
                  <c:v>44620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20945</c:v>
                </c:pt>
                <c:pt idx="1">
                  <c:v>32099</c:v>
                </c:pt>
                <c:pt idx="2">
                  <c:v>28787</c:v>
                </c:pt>
                <c:pt idx="3">
                  <c:v>29250</c:v>
                </c:pt>
                <c:pt idx="4">
                  <c:v>28031</c:v>
                </c:pt>
                <c:pt idx="5">
                  <c:v>25719</c:v>
                </c:pt>
                <c:pt idx="6">
                  <c:v>18938</c:v>
                </c:pt>
                <c:pt idx="7">
                  <c:v>18749</c:v>
                </c:pt>
                <c:pt idx="8">
                  <c:v>26990</c:v>
                </c:pt>
                <c:pt idx="9">
                  <c:v>26052</c:v>
                </c:pt>
                <c:pt idx="10">
                  <c:v>22879</c:v>
                </c:pt>
                <c:pt idx="11">
                  <c:v>21690</c:v>
                </c:pt>
                <c:pt idx="12">
                  <c:v>21584</c:v>
                </c:pt>
                <c:pt idx="13">
                  <c:v>16591</c:v>
                </c:pt>
                <c:pt idx="14">
                  <c:v>16336</c:v>
                </c:pt>
                <c:pt idx="15">
                  <c:v>22106</c:v>
                </c:pt>
                <c:pt idx="16">
                  <c:v>20427</c:v>
                </c:pt>
                <c:pt idx="17">
                  <c:v>21648</c:v>
                </c:pt>
                <c:pt idx="18">
                  <c:v>18398</c:v>
                </c:pt>
                <c:pt idx="19">
                  <c:v>17149</c:v>
                </c:pt>
                <c:pt idx="20">
                  <c:v>14970</c:v>
                </c:pt>
                <c:pt idx="21">
                  <c:v>16418</c:v>
                </c:pt>
                <c:pt idx="22">
                  <c:v>22457</c:v>
                </c:pt>
                <c:pt idx="23">
                  <c:v>18445</c:v>
                </c:pt>
                <c:pt idx="24">
                  <c:v>18765</c:v>
                </c:pt>
                <c:pt idx="25">
                  <c:v>16777</c:v>
                </c:pt>
                <c:pt idx="26">
                  <c:v>15690</c:v>
                </c:pt>
                <c:pt idx="27">
                  <c:v>12461</c:v>
                </c:pt>
                <c:pt idx="28">
                  <c:v>14449</c:v>
                </c:pt>
                <c:pt idx="29">
                  <c:v>16793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CD-43D6-AB66-14C45F747F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02418"/>
        <c:axId val="34715315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44591</c:v>
                </c:pt>
                <c:pt idx="1">
                  <c:v>44592</c:v>
                </c:pt>
                <c:pt idx="2">
                  <c:v>44593</c:v>
                </c:pt>
                <c:pt idx="3">
                  <c:v>44594</c:v>
                </c:pt>
                <c:pt idx="4">
                  <c:v>44595</c:v>
                </c:pt>
                <c:pt idx="5">
                  <c:v>44596</c:v>
                </c:pt>
                <c:pt idx="6">
                  <c:v>44597</c:v>
                </c:pt>
                <c:pt idx="7">
                  <c:v>44598</c:v>
                </c:pt>
                <c:pt idx="8">
                  <c:v>44599</c:v>
                </c:pt>
                <c:pt idx="9">
                  <c:v>44600</c:v>
                </c:pt>
                <c:pt idx="10">
                  <c:v>44601</c:v>
                </c:pt>
                <c:pt idx="11">
                  <c:v>44602</c:v>
                </c:pt>
                <c:pt idx="12">
                  <c:v>44603</c:v>
                </c:pt>
                <c:pt idx="13">
                  <c:v>44604</c:v>
                </c:pt>
                <c:pt idx="14">
                  <c:v>44605</c:v>
                </c:pt>
                <c:pt idx="15">
                  <c:v>44606</c:v>
                </c:pt>
                <c:pt idx="16">
                  <c:v>44607</c:v>
                </c:pt>
                <c:pt idx="17">
                  <c:v>44608</c:v>
                </c:pt>
                <c:pt idx="18">
                  <c:v>44609</c:v>
                </c:pt>
                <c:pt idx="19">
                  <c:v>44610</c:v>
                </c:pt>
                <c:pt idx="20">
                  <c:v>44611</c:v>
                </c:pt>
                <c:pt idx="21">
                  <c:v>44612</c:v>
                </c:pt>
                <c:pt idx="22">
                  <c:v>44613</c:v>
                </c:pt>
                <c:pt idx="23">
                  <c:v>44614</c:v>
                </c:pt>
                <c:pt idx="24">
                  <c:v>44615</c:v>
                </c:pt>
                <c:pt idx="25">
                  <c:v>44616</c:v>
                </c:pt>
                <c:pt idx="26">
                  <c:v>44617</c:v>
                </c:pt>
                <c:pt idx="27">
                  <c:v>44618</c:v>
                </c:pt>
                <c:pt idx="28">
                  <c:v>44619</c:v>
                </c:pt>
                <c:pt idx="29">
                  <c:v>44620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20874</c:v>
                </c:pt>
                <c:pt idx="1">
                  <c:v>27253</c:v>
                </c:pt>
                <c:pt idx="2">
                  <c:v>29924</c:v>
                </c:pt>
                <c:pt idx="3">
                  <c:v>28889</c:v>
                </c:pt>
                <c:pt idx="4">
                  <c:v>26867</c:v>
                </c:pt>
                <c:pt idx="5">
                  <c:v>26137</c:v>
                </c:pt>
                <c:pt idx="6">
                  <c:v>20801</c:v>
                </c:pt>
                <c:pt idx="7">
                  <c:v>17845</c:v>
                </c:pt>
                <c:pt idx="8">
                  <c:v>23135</c:v>
                </c:pt>
                <c:pt idx="9">
                  <c:v>27193</c:v>
                </c:pt>
                <c:pt idx="10">
                  <c:v>23042</c:v>
                </c:pt>
                <c:pt idx="11">
                  <c:v>20744</c:v>
                </c:pt>
                <c:pt idx="12">
                  <c:v>21638</c:v>
                </c:pt>
                <c:pt idx="13">
                  <c:v>17294</c:v>
                </c:pt>
                <c:pt idx="14">
                  <c:v>15915</c:v>
                </c:pt>
                <c:pt idx="15">
                  <c:v>19407</c:v>
                </c:pt>
                <c:pt idx="16">
                  <c:v>20578</c:v>
                </c:pt>
                <c:pt idx="17">
                  <c:v>21316</c:v>
                </c:pt>
                <c:pt idx="18">
                  <c:v>18217</c:v>
                </c:pt>
                <c:pt idx="19">
                  <c:v>17334</c:v>
                </c:pt>
                <c:pt idx="20">
                  <c:v>15234</c:v>
                </c:pt>
                <c:pt idx="21">
                  <c:v>15893</c:v>
                </c:pt>
                <c:pt idx="22">
                  <c:v>20306</c:v>
                </c:pt>
                <c:pt idx="23">
                  <c:v>19033</c:v>
                </c:pt>
                <c:pt idx="24">
                  <c:v>18485</c:v>
                </c:pt>
                <c:pt idx="25">
                  <c:v>16752</c:v>
                </c:pt>
                <c:pt idx="26">
                  <c:v>15622</c:v>
                </c:pt>
                <c:pt idx="27">
                  <c:v>12626</c:v>
                </c:pt>
                <c:pt idx="28">
                  <c:v>14113</c:v>
                </c:pt>
                <c:pt idx="29">
                  <c:v>15779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CD-43D6-AB66-14C45F747FB3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44591</c:v>
                </c:pt>
                <c:pt idx="1">
                  <c:v>44592</c:v>
                </c:pt>
                <c:pt idx="2">
                  <c:v>44593</c:v>
                </c:pt>
                <c:pt idx="3">
                  <c:v>44594</c:v>
                </c:pt>
                <c:pt idx="4">
                  <c:v>44595</c:v>
                </c:pt>
                <c:pt idx="5">
                  <c:v>44596</c:v>
                </c:pt>
                <c:pt idx="6">
                  <c:v>44597</c:v>
                </c:pt>
                <c:pt idx="7">
                  <c:v>44598</c:v>
                </c:pt>
                <c:pt idx="8">
                  <c:v>44599</c:v>
                </c:pt>
                <c:pt idx="9">
                  <c:v>44600</c:v>
                </c:pt>
                <c:pt idx="10">
                  <c:v>44601</c:v>
                </c:pt>
                <c:pt idx="11">
                  <c:v>44602</c:v>
                </c:pt>
                <c:pt idx="12">
                  <c:v>44603</c:v>
                </c:pt>
                <c:pt idx="13">
                  <c:v>44604</c:v>
                </c:pt>
                <c:pt idx="14">
                  <c:v>44605</c:v>
                </c:pt>
                <c:pt idx="15">
                  <c:v>44606</c:v>
                </c:pt>
                <c:pt idx="16">
                  <c:v>44607</c:v>
                </c:pt>
                <c:pt idx="17">
                  <c:v>44608</c:v>
                </c:pt>
                <c:pt idx="18">
                  <c:v>44609</c:v>
                </c:pt>
                <c:pt idx="19">
                  <c:v>44610</c:v>
                </c:pt>
                <c:pt idx="20">
                  <c:v>44611</c:v>
                </c:pt>
                <c:pt idx="21">
                  <c:v>44612</c:v>
                </c:pt>
                <c:pt idx="22">
                  <c:v>44613</c:v>
                </c:pt>
                <c:pt idx="23">
                  <c:v>44614</c:v>
                </c:pt>
                <c:pt idx="24">
                  <c:v>44615</c:v>
                </c:pt>
                <c:pt idx="25">
                  <c:v>44616</c:v>
                </c:pt>
                <c:pt idx="26">
                  <c:v>44617</c:v>
                </c:pt>
                <c:pt idx="27">
                  <c:v>44618</c:v>
                </c:pt>
                <c:pt idx="28">
                  <c:v>44619</c:v>
                </c:pt>
                <c:pt idx="29">
                  <c:v>44620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50737</c:v>
                </c:pt>
                <c:pt idx="1">
                  <c:v>50687</c:v>
                </c:pt>
                <c:pt idx="2">
                  <c:v>50627</c:v>
                </c:pt>
                <c:pt idx="3">
                  <c:v>50687</c:v>
                </c:pt>
                <c:pt idx="4">
                  <c:v>50687</c:v>
                </c:pt>
                <c:pt idx="5">
                  <c:v>50687</c:v>
                </c:pt>
                <c:pt idx="6">
                  <c:v>50687</c:v>
                </c:pt>
                <c:pt idx="7">
                  <c:v>50627</c:v>
                </c:pt>
                <c:pt idx="8">
                  <c:v>50627</c:v>
                </c:pt>
                <c:pt idx="9">
                  <c:v>50627</c:v>
                </c:pt>
                <c:pt idx="10">
                  <c:v>50627</c:v>
                </c:pt>
                <c:pt idx="11">
                  <c:v>50627</c:v>
                </c:pt>
                <c:pt idx="12">
                  <c:v>50627</c:v>
                </c:pt>
                <c:pt idx="13">
                  <c:v>50627</c:v>
                </c:pt>
                <c:pt idx="14">
                  <c:v>50627</c:v>
                </c:pt>
                <c:pt idx="15">
                  <c:v>50627</c:v>
                </c:pt>
                <c:pt idx="16">
                  <c:v>50627</c:v>
                </c:pt>
                <c:pt idx="17">
                  <c:v>50687</c:v>
                </c:pt>
                <c:pt idx="18">
                  <c:v>50687</c:v>
                </c:pt>
                <c:pt idx="19">
                  <c:v>49887</c:v>
                </c:pt>
                <c:pt idx="20">
                  <c:v>49887</c:v>
                </c:pt>
                <c:pt idx="21">
                  <c:v>49887</c:v>
                </c:pt>
                <c:pt idx="22">
                  <c:v>49887</c:v>
                </c:pt>
                <c:pt idx="23">
                  <c:v>49887</c:v>
                </c:pt>
                <c:pt idx="24">
                  <c:v>49887</c:v>
                </c:pt>
                <c:pt idx="25">
                  <c:v>49887</c:v>
                </c:pt>
                <c:pt idx="26">
                  <c:v>49887</c:v>
                </c:pt>
                <c:pt idx="27">
                  <c:v>49887</c:v>
                </c:pt>
                <c:pt idx="28">
                  <c:v>49887</c:v>
                </c:pt>
                <c:pt idx="29">
                  <c:v>49887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CD-43D6-AB66-14C45F747F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02418"/>
        <c:axId val="34715315"/>
      </c:lineChart>
      <c:dateAx>
        <c:axId val="4440241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4715315"/>
        <c:crosses val="autoZero"/>
        <c:auto val="1"/>
        <c:lblOffset val="100"/>
        <c:baseTimeUnit val="days"/>
      </c:dateAx>
      <c:valAx>
        <c:axId val="34715315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4402418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-10</c:v>
                </c:pt>
                <c:pt idx="1">
                  <c:v>-37</c:v>
                </c:pt>
                <c:pt idx="2">
                  <c:v>-5</c:v>
                </c:pt>
                <c:pt idx="3">
                  <c:v>-1</c:v>
                </c:pt>
                <c:pt idx="4">
                  <c:v>-8</c:v>
                </c:pt>
                <c:pt idx="5">
                  <c:v>-109</c:v>
                </c:pt>
                <c:pt idx="6">
                  <c:v>-21</c:v>
                </c:pt>
                <c:pt idx="7">
                  <c:v>0</c:v>
                </c:pt>
                <c:pt idx="8">
                  <c:v>-7</c:v>
                </c:pt>
                <c:pt idx="9">
                  <c:v>-132</c:v>
                </c:pt>
                <c:pt idx="10">
                  <c:v>-16</c:v>
                </c:pt>
                <c:pt idx="11">
                  <c:v>0</c:v>
                </c:pt>
                <c:pt idx="12">
                  <c:v>0</c:v>
                </c:pt>
                <c:pt idx="13">
                  <c:v>-3038</c:v>
                </c:pt>
                <c:pt idx="14">
                  <c:v>-21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94-4EC1-A3DA-A379DF2BF843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656</c:v>
                </c:pt>
                <c:pt idx="1">
                  <c:v>740</c:v>
                </c:pt>
                <c:pt idx="2">
                  <c:v>1753</c:v>
                </c:pt>
                <c:pt idx="3">
                  <c:v>410</c:v>
                </c:pt>
                <c:pt idx="4">
                  <c:v>413</c:v>
                </c:pt>
                <c:pt idx="5">
                  <c:v>1587</c:v>
                </c:pt>
                <c:pt idx="6">
                  <c:v>1047</c:v>
                </c:pt>
                <c:pt idx="7">
                  <c:v>250</c:v>
                </c:pt>
                <c:pt idx="8">
                  <c:v>725</c:v>
                </c:pt>
                <c:pt idx="9">
                  <c:v>1423</c:v>
                </c:pt>
                <c:pt idx="10">
                  <c:v>1507</c:v>
                </c:pt>
                <c:pt idx="11">
                  <c:v>120</c:v>
                </c:pt>
                <c:pt idx="12">
                  <c:v>0</c:v>
                </c:pt>
                <c:pt idx="13">
                  <c:v>5083</c:v>
                </c:pt>
                <c:pt idx="14">
                  <c:v>48</c:v>
                </c:pt>
                <c:pt idx="15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94-4EC1-A3DA-A379DF2BF843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544</c:v>
                </c:pt>
                <c:pt idx="1">
                  <c:v>460</c:v>
                </c:pt>
                <c:pt idx="2">
                  <c:v>2747</c:v>
                </c:pt>
                <c:pt idx="3">
                  <c:v>3090</c:v>
                </c:pt>
                <c:pt idx="4">
                  <c:v>1987</c:v>
                </c:pt>
                <c:pt idx="5">
                  <c:v>4913</c:v>
                </c:pt>
                <c:pt idx="6">
                  <c:v>2953</c:v>
                </c:pt>
                <c:pt idx="7">
                  <c:v>550</c:v>
                </c:pt>
                <c:pt idx="8">
                  <c:v>1175</c:v>
                </c:pt>
                <c:pt idx="9">
                  <c:v>5435</c:v>
                </c:pt>
                <c:pt idx="10">
                  <c:v>5053</c:v>
                </c:pt>
                <c:pt idx="11">
                  <c:v>380</c:v>
                </c:pt>
                <c:pt idx="12">
                  <c:v>0</c:v>
                </c:pt>
                <c:pt idx="13">
                  <c:v>4559</c:v>
                </c:pt>
                <c:pt idx="14">
                  <c:v>258</c:v>
                </c:pt>
                <c:pt idx="1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94-4EC1-A3DA-A379DF2BF843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94-4EC1-A3DA-A379DF2BF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961243"/>
        <c:axId val="43694120"/>
      </c:barChart>
      <c:catAx>
        <c:axId val="309612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3694120"/>
        <c:crosses val="autoZero"/>
        <c:auto val="1"/>
        <c:lblAlgn val="ctr"/>
        <c:lblOffset val="100"/>
        <c:noMultiLvlLbl val="0"/>
      </c:catAx>
      <c:valAx>
        <c:axId val="43694120"/>
        <c:scaling>
          <c:orientation val="minMax"/>
          <c:max val="10000"/>
          <c:min val="-9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0961243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0.98475609756097604</c:v>
                </c:pt>
                <c:pt idx="1">
                  <c:v>0.95</c:v>
                </c:pt>
                <c:pt idx="2">
                  <c:v>0.99714774671990902</c:v>
                </c:pt>
                <c:pt idx="3">
                  <c:v>0.99756097560975598</c:v>
                </c:pt>
                <c:pt idx="4">
                  <c:v>0.98062953995157398</c:v>
                </c:pt>
                <c:pt idx="5">
                  <c:v>0.93131695022054195</c:v>
                </c:pt>
                <c:pt idx="6">
                  <c:v>0.97994269340974205</c:v>
                </c:pt>
                <c:pt idx="7">
                  <c:v>1</c:v>
                </c:pt>
                <c:pt idx="8">
                  <c:v>0.99034482758620701</c:v>
                </c:pt>
                <c:pt idx="9">
                  <c:v>0.90723822909346497</c:v>
                </c:pt>
                <c:pt idx="10">
                  <c:v>0.989382879893829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62-4EF0-8A0A-39B8D7F51EA8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(2,9%)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1.3719512195122E-2</c:v>
                </c:pt>
                <c:pt idx="1">
                  <c:v>3.37837837837838E-2</c:v>
                </c:pt>
                <c:pt idx="2">
                  <c:v>1.7113519680547599E-3</c:v>
                </c:pt>
                <c:pt idx="3">
                  <c:v>2.4390243902438998E-3</c:v>
                </c:pt>
                <c:pt idx="4">
                  <c:v>1.6949152542372899E-2</c:v>
                </c:pt>
                <c:pt idx="5">
                  <c:v>6.4902331442974207E-2</c:v>
                </c:pt>
                <c:pt idx="6">
                  <c:v>1.7191977077363901E-2</c:v>
                </c:pt>
                <c:pt idx="7">
                  <c:v>0</c:v>
                </c:pt>
                <c:pt idx="8">
                  <c:v>9.6551724137931005E-3</c:v>
                </c:pt>
                <c:pt idx="9">
                  <c:v>8.2220660576247398E-2</c:v>
                </c:pt>
                <c:pt idx="10">
                  <c:v>9.2899800928998005E-3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62-4EF0-8A0A-39B8D7F51EA8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(0,4%)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1.5243902439024399E-3</c:v>
                </c:pt>
                <c:pt idx="1">
                  <c:v>1.62162162162162E-2</c:v>
                </c:pt>
                <c:pt idx="2">
                  <c:v>1.1409013120365101E-3</c:v>
                </c:pt>
                <c:pt idx="3">
                  <c:v>0</c:v>
                </c:pt>
                <c:pt idx="4">
                  <c:v>2.4213075060532702E-3</c:v>
                </c:pt>
                <c:pt idx="5">
                  <c:v>3.7807183364839299E-3</c:v>
                </c:pt>
                <c:pt idx="6">
                  <c:v>2.8653295128939801E-3</c:v>
                </c:pt>
                <c:pt idx="7">
                  <c:v>0</c:v>
                </c:pt>
                <c:pt idx="8">
                  <c:v>0</c:v>
                </c:pt>
                <c:pt idx="9">
                  <c:v>1.05411103302881E-2</c:v>
                </c:pt>
                <c:pt idx="10">
                  <c:v>1.3271400132713999E-3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62-4EF0-8A0A-39B8D7F51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732797"/>
        <c:axId val="65415662"/>
      </c:barChart>
      <c:catAx>
        <c:axId val="673279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5415662"/>
        <c:crosses val="autoZero"/>
        <c:auto val="1"/>
        <c:lblAlgn val="ctr"/>
        <c:lblOffset val="100"/>
        <c:noMultiLvlLbl val="0"/>
      </c:catAx>
      <c:valAx>
        <c:axId val="6541566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732797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29F-43C5-A1F1-F491241BDB57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29F-43C5-A1F1-F491241BDB5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29F-43C5-A1F1-F491241BDB57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29F-43C5-A1F1-F491241BDB57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29F-43C5-A1F1-F491241BDB5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129F-43C5-A1F1-F491241BDB5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129F-43C5-A1F1-F491241BDB5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129F-43C5-A1F1-F491241BDB5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129F-43C5-A1F1-F491241BDB5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129F-43C5-A1F1-F491241BDB57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4.0314416721252903E-2</c:v>
                </c:pt>
                <c:pt idx="1">
                  <c:v>4.3113201929375303E-2</c:v>
                </c:pt>
                <c:pt idx="2">
                  <c:v>0.117846721848389</c:v>
                </c:pt>
                <c:pt idx="3">
                  <c:v>0.14130887869945799</c:v>
                </c:pt>
                <c:pt idx="4">
                  <c:v>0.13946287143452599</c:v>
                </c:pt>
                <c:pt idx="5">
                  <c:v>0.13910557970583001</c:v>
                </c:pt>
                <c:pt idx="6">
                  <c:v>0.12695766093014901</c:v>
                </c:pt>
                <c:pt idx="7">
                  <c:v>0.111951408324897</c:v>
                </c:pt>
                <c:pt idx="8">
                  <c:v>9.43845649973203E-2</c:v>
                </c:pt>
                <c:pt idx="9">
                  <c:v>4.5495146787351899E-2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129F-43C5-A1F1-F491241BDB57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129F-43C5-A1F1-F491241BDB57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16793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129F-43C5-A1F1-F491241BD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9.6964319665377996E-2</c:v>
                </c:pt>
                <c:pt idx="1">
                  <c:v>1.6604347550541899E-2</c:v>
                </c:pt>
                <c:pt idx="2">
                  <c:v>4.2841751695291197E-2</c:v>
                </c:pt>
                <c:pt idx="3">
                  <c:v>1.26750744660625E-3</c:v>
                </c:pt>
                <c:pt idx="4">
                  <c:v>5.5199949299702102E-2</c:v>
                </c:pt>
                <c:pt idx="5">
                  <c:v>8.8091767539134294E-2</c:v>
                </c:pt>
                <c:pt idx="6">
                  <c:v>3.2067938399138102E-2</c:v>
                </c:pt>
                <c:pt idx="7">
                  <c:v>0.16173395018695699</c:v>
                </c:pt>
                <c:pt idx="8">
                  <c:v>1.29919513277141E-2</c:v>
                </c:pt>
                <c:pt idx="9">
                  <c:v>5.7671588820584303E-3</c:v>
                </c:pt>
                <c:pt idx="10">
                  <c:v>3.5363457760314299E-2</c:v>
                </c:pt>
                <c:pt idx="11">
                  <c:v>2.0280119145700002E-3</c:v>
                </c:pt>
                <c:pt idx="12">
                  <c:v>4.92426643006528E-2</c:v>
                </c:pt>
                <c:pt idx="13">
                  <c:v>6.3375372330312402E-4</c:v>
                </c:pt>
                <c:pt idx="14">
                  <c:v>1.90126116990937E-4</c:v>
                </c:pt>
                <c:pt idx="15">
                  <c:v>4.1827745738006201E-3</c:v>
                </c:pt>
                <c:pt idx="16">
                  <c:v>3.89758539831421E-2</c:v>
                </c:pt>
                <c:pt idx="17">
                  <c:v>1.00766842005197E-2</c:v>
                </c:pt>
                <c:pt idx="18">
                  <c:v>3.1687686165156201E-4</c:v>
                </c:pt>
                <c:pt idx="19">
                  <c:v>1.3118702072374699E-2</c:v>
                </c:pt>
                <c:pt idx="20">
                  <c:v>8.23879840294062E-4</c:v>
                </c:pt>
                <c:pt idx="21">
                  <c:v>4.8038532226376801E-2</c:v>
                </c:pt>
                <c:pt idx="22">
                  <c:v>3.6123962228278099E-3</c:v>
                </c:pt>
                <c:pt idx="23">
                  <c:v>1.2675074466062501E-4</c:v>
                </c:pt>
                <c:pt idx="24">
                  <c:v>0</c:v>
                </c:pt>
                <c:pt idx="25">
                  <c:v>0.27973889346599901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3D-4678-A899-5405BAF77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910029"/>
        <c:axId val="58953619"/>
      </c:barChart>
      <c:catAx>
        <c:axId val="1491002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8953619"/>
        <c:crosses val="autoZero"/>
        <c:auto val="1"/>
        <c:lblAlgn val="ctr"/>
        <c:lblOffset val="100"/>
        <c:noMultiLvlLbl val="0"/>
      </c:catAx>
      <c:valAx>
        <c:axId val="58953619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4910029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44591</c:v>
                </c:pt>
                <c:pt idx="1">
                  <c:v>44592</c:v>
                </c:pt>
                <c:pt idx="2">
                  <c:v>44593</c:v>
                </c:pt>
                <c:pt idx="3">
                  <c:v>44594</c:v>
                </c:pt>
                <c:pt idx="4">
                  <c:v>44595</c:v>
                </c:pt>
                <c:pt idx="5">
                  <c:v>44596</c:v>
                </c:pt>
                <c:pt idx="6">
                  <c:v>44597</c:v>
                </c:pt>
                <c:pt idx="7">
                  <c:v>44598</c:v>
                </c:pt>
                <c:pt idx="8">
                  <c:v>44599</c:v>
                </c:pt>
                <c:pt idx="9">
                  <c:v>44600</c:v>
                </c:pt>
                <c:pt idx="10">
                  <c:v>44601</c:v>
                </c:pt>
                <c:pt idx="11">
                  <c:v>44602</c:v>
                </c:pt>
                <c:pt idx="12">
                  <c:v>44603</c:v>
                </c:pt>
                <c:pt idx="13">
                  <c:v>44604</c:v>
                </c:pt>
                <c:pt idx="14">
                  <c:v>44605</c:v>
                </c:pt>
                <c:pt idx="15">
                  <c:v>44606</c:v>
                </c:pt>
                <c:pt idx="16">
                  <c:v>44607</c:v>
                </c:pt>
                <c:pt idx="17">
                  <c:v>44608</c:v>
                </c:pt>
                <c:pt idx="18">
                  <c:v>44609</c:v>
                </c:pt>
                <c:pt idx="19">
                  <c:v>44610</c:v>
                </c:pt>
                <c:pt idx="20">
                  <c:v>44611</c:v>
                </c:pt>
                <c:pt idx="21">
                  <c:v>44612</c:v>
                </c:pt>
                <c:pt idx="22">
                  <c:v>44613</c:v>
                </c:pt>
                <c:pt idx="23">
                  <c:v>44614</c:v>
                </c:pt>
                <c:pt idx="24">
                  <c:v>44615</c:v>
                </c:pt>
                <c:pt idx="25">
                  <c:v>44616</c:v>
                </c:pt>
                <c:pt idx="26">
                  <c:v>44617</c:v>
                </c:pt>
                <c:pt idx="27">
                  <c:v>44618</c:v>
                </c:pt>
                <c:pt idx="28">
                  <c:v>44619</c:v>
                </c:pt>
                <c:pt idx="29">
                  <c:v>44620</c:v>
                </c:pt>
              </c:numCache>
            </c:numRef>
          </c:cat>
          <c:val>
            <c:numRef>
              <c:f>'Provenance des analyses'!$B$34:$B$63</c:f>
              <c:numCache>
                <c:formatCode>General</c:formatCode>
                <c:ptCount val="30"/>
                <c:pt idx="0">
                  <c:v>5782</c:v>
                </c:pt>
                <c:pt idx="1">
                  <c:v>7536</c:v>
                </c:pt>
                <c:pt idx="2">
                  <c:v>9727</c:v>
                </c:pt>
                <c:pt idx="3">
                  <c:v>8971</c:v>
                </c:pt>
                <c:pt idx="4">
                  <c:v>8400</c:v>
                </c:pt>
                <c:pt idx="5">
                  <c:v>7506</c:v>
                </c:pt>
                <c:pt idx="6">
                  <c:v>6619</c:v>
                </c:pt>
                <c:pt idx="7">
                  <c:v>5738</c:v>
                </c:pt>
                <c:pt idx="8">
                  <c:v>7772</c:v>
                </c:pt>
                <c:pt idx="9">
                  <c:v>9002</c:v>
                </c:pt>
                <c:pt idx="10">
                  <c:v>8025</c:v>
                </c:pt>
                <c:pt idx="11">
                  <c:v>6725</c:v>
                </c:pt>
                <c:pt idx="12">
                  <c:v>6279</c:v>
                </c:pt>
                <c:pt idx="13">
                  <c:v>5100</c:v>
                </c:pt>
                <c:pt idx="14">
                  <c:v>5033</c:v>
                </c:pt>
                <c:pt idx="15">
                  <c:v>6334</c:v>
                </c:pt>
                <c:pt idx="16">
                  <c:v>6512</c:v>
                </c:pt>
                <c:pt idx="17">
                  <c:v>6330</c:v>
                </c:pt>
                <c:pt idx="18">
                  <c:v>5733</c:v>
                </c:pt>
                <c:pt idx="19">
                  <c:v>4205</c:v>
                </c:pt>
                <c:pt idx="20">
                  <c:v>4095</c:v>
                </c:pt>
                <c:pt idx="21">
                  <c:v>3974</c:v>
                </c:pt>
                <c:pt idx="22">
                  <c:v>5306</c:v>
                </c:pt>
                <c:pt idx="23">
                  <c:v>5615</c:v>
                </c:pt>
                <c:pt idx="24">
                  <c:v>4832</c:v>
                </c:pt>
                <c:pt idx="25">
                  <c:v>4014</c:v>
                </c:pt>
                <c:pt idx="26">
                  <c:v>3365</c:v>
                </c:pt>
                <c:pt idx="27">
                  <c:v>3388</c:v>
                </c:pt>
                <c:pt idx="28">
                  <c:v>2998</c:v>
                </c:pt>
                <c:pt idx="29">
                  <c:v>3920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1A-44EC-B29D-651B002EC956}"/>
            </c:ext>
          </c:extLst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44591</c:v>
                </c:pt>
                <c:pt idx="1">
                  <c:v>44592</c:v>
                </c:pt>
                <c:pt idx="2">
                  <c:v>44593</c:v>
                </c:pt>
                <c:pt idx="3">
                  <c:v>44594</c:v>
                </c:pt>
                <c:pt idx="4">
                  <c:v>44595</c:v>
                </c:pt>
                <c:pt idx="5">
                  <c:v>44596</c:v>
                </c:pt>
                <c:pt idx="6">
                  <c:v>44597</c:v>
                </c:pt>
                <c:pt idx="7">
                  <c:v>44598</c:v>
                </c:pt>
                <c:pt idx="8">
                  <c:v>44599</c:v>
                </c:pt>
                <c:pt idx="9">
                  <c:v>44600</c:v>
                </c:pt>
                <c:pt idx="10">
                  <c:v>44601</c:v>
                </c:pt>
                <c:pt idx="11">
                  <c:v>44602</c:v>
                </c:pt>
                <c:pt idx="12">
                  <c:v>44603</c:v>
                </c:pt>
                <c:pt idx="13">
                  <c:v>44604</c:v>
                </c:pt>
                <c:pt idx="14">
                  <c:v>44605</c:v>
                </c:pt>
                <c:pt idx="15">
                  <c:v>44606</c:v>
                </c:pt>
                <c:pt idx="16">
                  <c:v>44607</c:v>
                </c:pt>
                <c:pt idx="17">
                  <c:v>44608</c:v>
                </c:pt>
                <c:pt idx="18">
                  <c:v>44609</c:v>
                </c:pt>
                <c:pt idx="19">
                  <c:v>44610</c:v>
                </c:pt>
                <c:pt idx="20">
                  <c:v>44611</c:v>
                </c:pt>
                <c:pt idx="21">
                  <c:v>44612</c:v>
                </c:pt>
                <c:pt idx="22">
                  <c:v>44613</c:v>
                </c:pt>
                <c:pt idx="23">
                  <c:v>44614</c:v>
                </c:pt>
                <c:pt idx="24">
                  <c:v>44615</c:v>
                </c:pt>
                <c:pt idx="25">
                  <c:v>44616</c:v>
                </c:pt>
                <c:pt idx="26">
                  <c:v>44617</c:v>
                </c:pt>
                <c:pt idx="27">
                  <c:v>44618</c:v>
                </c:pt>
                <c:pt idx="28">
                  <c:v>44619</c:v>
                </c:pt>
                <c:pt idx="29">
                  <c:v>44620</c:v>
                </c:pt>
              </c:numCache>
            </c:numRef>
          </c:cat>
          <c:val>
            <c:numRef>
              <c:f>'Provenance des analyses'!$C$34:$C$63</c:f>
              <c:numCache>
                <c:formatCode>General</c:formatCode>
                <c:ptCount val="30"/>
                <c:pt idx="0">
                  <c:v>8521</c:v>
                </c:pt>
                <c:pt idx="1">
                  <c:v>11816</c:v>
                </c:pt>
                <c:pt idx="2">
                  <c:v>14815</c:v>
                </c:pt>
                <c:pt idx="3">
                  <c:v>12884</c:v>
                </c:pt>
                <c:pt idx="4">
                  <c:v>13003</c:v>
                </c:pt>
                <c:pt idx="5">
                  <c:v>13865</c:v>
                </c:pt>
                <c:pt idx="6">
                  <c:v>9461</c:v>
                </c:pt>
                <c:pt idx="7">
                  <c:v>8039</c:v>
                </c:pt>
                <c:pt idx="8">
                  <c:v>11426</c:v>
                </c:pt>
                <c:pt idx="9">
                  <c:v>13945</c:v>
                </c:pt>
                <c:pt idx="10">
                  <c:v>11994</c:v>
                </c:pt>
                <c:pt idx="11">
                  <c:v>11136</c:v>
                </c:pt>
                <c:pt idx="12">
                  <c:v>11460</c:v>
                </c:pt>
                <c:pt idx="13">
                  <c:v>8004</c:v>
                </c:pt>
                <c:pt idx="14">
                  <c:v>6665</c:v>
                </c:pt>
                <c:pt idx="15">
                  <c:v>9535</c:v>
                </c:pt>
                <c:pt idx="16">
                  <c:v>10754</c:v>
                </c:pt>
                <c:pt idx="17">
                  <c:v>10019</c:v>
                </c:pt>
                <c:pt idx="18">
                  <c:v>9510</c:v>
                </c:pt>
                <c:pt idx="19">
                  <c:v>9314</c:v>
                </c:pt>
                <c:pt idx="20">
                  <c:v>6529</c:v>
                </c:pt>
                <c:pt idx="21">
                  <c:v>6166</c:v>
                </c:pt>
                <c:pt idx="22">
                  <c:v>8803</c:v>
                </c:pt>
                <c:pt idx="23">
                  <c:v>9355</c:v>
                </c:pt>
                <c:pt idx="24">
                  <c:v>8386</c:v>
                </c:pt>
                <c:pt idx="25">
                  <c:v>8273</c:v>
                </c:pt>
                <c:pt idx="26">
                  <c:v>7568</c:v>
                </c:pt>
                <c:pt idx="27">
                  <c:v>5766</c:v>
                </c:pt>
                <c:pt idx="28">
                  <c:v>5708</c:v>
                </c:pt>
                <c:pt idx="29">
                  <c:v>7446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1A-44EC-B29D-651B002EC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497298"/>
        <c:axId val="15635574"/>
      </c:barChart>
      <c:dateAx>
        <c:axId val="1149729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5635574"/>
        <c:crosses val="autoZero"/>
        <c:auto val="1"/>
        <c:lblOffset val="100"/>
        <c:baseTimeUnit val="days"/>
      </c:dateAx>
      <c:valAx>
        <c:axId val="15635574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1497298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28 février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33400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(15779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16 977 303 prélèvements et 16 778 551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23850"/>
          <a:ext cx="59436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28 février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439025"/>
          <a:ext cx="1885950" cy="9334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410450"/>
          <a:ext cx="295275" cy="80010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696200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762875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686675"/>
          <a:ext cx="3457575" cy="3619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Backlog*:3,3% (346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7150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28 février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5725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97%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591425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124825"/>
          <a:ext cx="7296150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42900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28 février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16793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44591</v>
      </c>
      <c r="B34" s="24">
        <v>20945</v>
      </c>
      <c r="C34" s="24">
        <v>20874</v>
      </c>
      <c r="D34" s="24">
        <v>50737</v>
      </c>
    </row>
    <row r="35" spans="1:13" x14ac:dyDescent="0.25">
      <c r="A35" s="21">
        <v>44592</v>
      </c>
      <c r="B35" s="24">
        <v>32099</v>
      </c>
      <c r="C35" s="24">
        <v>27253</v>
      </c>
      <c r="D35" s="24">
        <v>50687</v>
      </c>
    </row>
    <row r="36" spans="1:13" x14ac:dyDescent="0.25">
      <c r="A36" s="21">
        <v>44593</v>
      </c>
      <c r="B36" s="24">
        <v>28787</v>
      </c>
      <c r="C36" s="24">
        <v>29924</v>
      </c>
      <c r="D36" s="24">
        <v>50627</v>
      </c>
    </row>
    <row r="37" spans="1:13" x14ac:dyDescent="0.25">
      <c r="A37" s="21">
        <v>44594</v>
      </c>
      <c r="B37" s="24">
        <v>29250</v>
      </c>
      <c r="C37" s="24">
        <v>28889</v>
      </c>
      <c r="D37" s="24">
        <v>50687</v>
      </c>
    </row>
    <row r="38" spans="1:13" x14ac:dyDescent="0.25">
      <c r="A38" s="21">
        <v>44595</v>
      </c>
      <c r="B38" s="24">
        <v>28031</v>
      </c>
      <c r="C38" s="24">
        <v>26867</v>
      </c>
      <c r="D38" s="24">
        <v>50687</v>
      </c>
    </row>
    <row r="39" spans="1:13" x14ac:dyDescent="0.25">
      <c r="A39" s="21">
        <v>44596</v>
      </c>
      <c r="B39" s="24">
        <v>25719</v>
      </c>
      <c r="C39" s="24">
        <v>26137</v>
      </c>
      <c r="D39" s="24">
        <v>50687</v>
      </c>
    </row>
    <row r="40" spans="1:13" x14ac:dyDescent="0.25">
      <c r="A40" s="21">
        <v>44597</v>
      </c>
      <c r="B40" s="24">
        <v>18938</v>
      </c>
      <c r="C40" s="24">
        <v>20801</v>
      </c>
      <c r="D40" s="24">
        <v>50687</v>
      </c>
    </row>
    <row r="41" spans="1:13" x14ac:dyDescent="0.25">
      <c r="A41" s="21">
        <v>44598</v>
      </c>
      <c r="B41" s="24">
        <v>18749</v>
      </c>
      <c r="C41" s="24">
        <v>17845</v>
      </c>
      <c r="D41" s="24">
        <v>50627</v>
      </c>
      <c r="E41" s="5"/>
      <c r="F41" s="5"/>
      <c r="G41" s="5"/>
      <c r="H41" s="5"/>
    </row>
    <row r="42" spans="1:13" x14ac:dyDescent="0.25">
      <c r="A42" s="21">
        <v>44599</v>
      </c>
      <c r="B42" s="24">
        <v>26990</v>
      </c>
      <c r="C42" s="24">
        <v>23135</v>
      </c>
      <c r="D42" s="24">
        <v>50627</v>
      </c>
      <c r="E42" s="5"/>
      <c r="F42" s="5"/>
      <c r="G42" s="5"/>
      <c r="H42" s="5"/>
    </row>
    <row r="43" spans="1:13" x14ac:dyDescent="0.25">
      <c r="A43" s="21">
        <v>44600</v>
      </c>
      <c r="B43" s="24">
        <v>26052</v>
      </c>
      <c r="C43" s="24">
        <v>27193</v>
      </c>
      <c r="D43" s="24">
        <v>50627</v>
      </c>
      <c r="E43" s="5"/>
      <c r="F43" s="5"/>
      <c r="G43" s="5"/>
      <c r="H43" s="5"/>
      <c r="M43" s="15" t="s">
        <v>52</v>
      </c>
    </row>
    <row r="44" spans="1:13" x14ac:dyDescent="0.25">
      <c r="A44" s="21">
        <v>44601</v>
      </c>
      <c r="B44" s="24">
        <v>22879</v>
      </c>
      <c r="C44" s="24">
        <v>23042</v>
      </c>
      <c r="D44" s="24">
        <v>50627</v>
      </c>
      <c r="E44" s="5"/>
      <c r="F44" s="5"/>
      <c r="G44" s="5"/>
      <c r="H44" s="5"/>
    </row>
    <row r="45" spans="1:13" x14ac:dyDescent="0.25">
      <c r="A45" s="21">
        <v>44602</v>
      </c>
      <c r="B45" s="24">
        <v>21690</v>
      </c>
      <c r="C45" s="24">
        <v>20744</v>
      </c>
      <c r="D45" s="24">
        <v>50627</v>
      </c>
      <c r="E45" s="5"/>
      <c r="F45" s="5"/>
      <c r="G45" s="5"/>
      <c r="H45" s="5"/>
    </row>
    <row r="46" spans="1:13" x14ac:dyDescent="0.25">
      <c r="A46" s="21">
        <v>44603</v>
      </c>
      <c r="B46" s="24">
        <v>21584</v>
      </c>
      <c r="C46" s="24">
        <v>21638</v>
      </c>
      <c r="D46" s="24">
        <v>50627</v>
      </c>
      <c r="E46" s="5"/>
      <c r="F46" s="5"/>
      <c r="G46" s="5"/>
      <c r="H46" s="5"/>
    </row>
    <row r="47" spans="1:13" x14ac:dyDescent="0.25">
      <c r="A47" s="21">
        <v>44604</v>
      </c>
      <c r="B47" s="24">
        <v>16591</v>
      </c>
      <c r="C47" s="24">
        <v>17294</v>
      </c>
      <c r="D47" s="24">
        <v>50627</v>
      </c>
      <c r="E47" s="5"/>
      <c r="F47" s="5"/>
      <c r="G47" s="5"/>
      <c r="H47" s="5"/>
    </row>
    <row r="48" spans="1:13" x14ac:dyDescent="0.25">
      <c r="A48" s="21">
        <v>44605</v>
      </c>
      <c r="B48" s="24">
        <v>16336</v>
      </c>
      <c r="C48" s="24">
        <v>15915</v>
      </c>
      <c r="D48" s="24">
        <v>50627</v>
      </c>
      <c r="E48" s="5"/>
      <c r="F48" s="5"/>
      <c r="G48" s="5"/>
      <c r="H48" s="5"/>
    </row>
    <row r="49" spans="1:8" x14ac:dyDescent="0.25">
      <c r="A49" s="21">
        <v>44606</v>
      </c>
      <c r="B49" s="24">
        <v>22106</v>
      </c>
      <c r="C49" s="24">
        <v>19407</v>
      </c>
      <c r="D49" s="24">
        <v>50627</v>
      </c>
      <c r="E49" s="5"/>
      <c r="F49" s="5"/>
      <c r="G49" s="5"/>
      <c r="H49" s="5"/>
    </row>
    <row r="50" spans="1:8" x14ac:dyDescent="0.25">
      <c r="A50" s="21">
        <v>44607</v>
      </c>
      <c r="B50" s="24">
        <v>20427</v>
      </c>
      <c r="C50" s="24">
        <v>20578</v>
      </c>
      <c r="D50" s="24">
        <v>50627</v>
      </c>
      <c r="E50" s="5"/>
      <c r="F50" s="5"/>
      <c r="G50" s="5"/>
      <c r="H50" s="5"/>
    </row>
    <row r="51" spans="1:8" x14ac:dyDescent="0.25">
      <c r="A51" s="21">
        <v>44608</v>
      </c>
      <c r="B51" s="24">
        <v>21648</v>
      </c>
      <c r="C51" s="24">
        <v>21316</v>
      </c>
      <c r="D51" s="24">
        <v>50687</v>
      </c>
      <c r="E51" s="5"/>
      <c r="F51" s="5"/>
      <c r="G51" s="5"/>
      <c r="H51" s="5"/>
    </row>
    <row r="52" spans="1:8" x14ac:dyDescent="0.25">
      <c r="A52" s="21">
        <v>44609</v>
      </c>
      <c r="B52" s="24">
        <v>18398</v>
      </c>
      <c r="C52" s="24">
        <v>18217</v>
      </c>
      <c r="D52" s="24">
        <v>50687</v>
      </c>
    </row>
    <row r="53" spans="1:8" x14ac:dyDescent="0.25">
      <c r="A53" s="21">
        <v>44610</v>
      </c>
      <c r="B53" s="24">
        <v>17149</v>
      </c>
      <c r="C53" s="24">
        <v>17334</v>
      </c>
      <c r="D53" s="24">
        <v>49887</v>
      </c>
    </row>
    <row r="54" spans="1:8" x14ac:dyDescent="0.25">
      <c r="A54" s="21">
        <v>44611</v>
      </c>
      <c r="B54" s="24">
        <v>14970</v>
      </c>
      <c r="C54" s="24">
        <v>15234</v>
      </c>
      <c r="D54" s="24">
        <v>49887</v>
      </c>
    </row>
    <row r="55" spans="1:8" x14ac:dyDescent="0.25">
      <c r="A55" s="21">
        <v>44612</v>
      </c>
      <c r="B55" s="24">
        <v>16418</v>
      </c>
      <c r="C55" s="24">
        <v>15893</v>
      </c>
      <c r="D55" s="24">
        <v>49887</v>
      </c>
    </row>
    <row r="56" spans="1:8" x14ac:dyDescent="0.25">
      <c r="A56" s="21">
        <v>44613</v>
      </c>
      <c r="B56" s="24">
        <v>22457</v>
      </c>
      <c r="C56" s="24">
        <v>20306</v>
      </c>
      <c r="D56" s="24">
        <v>49887</v>
      </c>
    </row>
    <row r="57" spans="1:8" x14ac:dyDescent="0.25">
      <c r="A57" s="21">
        <v>44614</v>
      </c>
      <c r="B57" s="24">
        <v>18445</v>
      </c>
      <c r="C57" s="24">
        <v>19033</v>
      </c>
      <c r="D57" s="24">
        <v>49887</v>
      </c>
    </row>
    <row r="58" spans="1:8" x14ac:dyDescent="0.25">
      <c r="A58" s="21">
        <v>44615</v>
      </c>
      <c r="B58" s="24">
        <v>18765</v>
      </c>
      <c r="C58" s="24">
        <v>18485</v>
      </c>
      <c r="D58" s="24">
        <v>49887</v>
      </c>
    </row>
    <row r="59" spans="1:8" x14ac:dyDescent="0.25">
      <c r="A59" s="21">
        <v>44616</v>
      </c>
      <c r="B59" s="24">
        <v>16777</v>
      </c>
      <c r="C59" s="24">
        <v>16752</v>
      </c>
      <c r="D59" s="24">
        <v>49887</v>
      </c>
    </row>
    <row r="60" spans="1:8" x14ac:dyDescent="0.25">
      <c r="A60" s="21">
        <v>44617</v>
      </c>
      <c r="B60" s="24">
        <v>15690</v>
      </c>
      <c r="C60" s="24">
        <v>15622</v>
      </c>
      <c r="D60" s="24">
        <v>49887</v>
      </c>
    </row>
    <row r="61" spans="1:8" x14ac:dyDescent="0.25">
      <c r="A61" s="21">
        <v>44618</v>
      </c>
      <c r="B61" s="24">
        <v>12461</v>
      </c>
      <c r="C61" s="24">
        <v>12626</v>
      </c>
      <c r="D61" s="24">
        <v>49887</v>
      </c>
    </row>
    <row r="62" spans="1:8" x14ac:dyDescent="0.25">
      <c r="A62" s="21">
        <v>44619</v>
      </c>
      <c r="B62" s="24">
        <v>14449</v>
      </c>
      <c r="C62" s="24">
        <v>14113</v>
      </c>
      <c r="D62" s="24">
        <v>49887</v>
      </c>
    </row>
    <row r="63" spans="1:8" x14ac:dyDescent="0.25">
      <c r="A63" s="21">
        <v>44620</v>
      </c>
      <c r="B63" s="24">
        <v>16793</v>
      </c>
      <c r="C63" s="24">
        <v>15779</v>
      </c>
      <c r="D63" s="24">
        <v>49887</v>
      </c>
    </row>
    <row r="64" spans="1:8" x14ac:dyDescent="0.25">
      <c r="A64" s="22" t="s">
        <v>16</v>
      </c>
      <c r="B64" s="25">
        <v>16977303</v>
      </c>
      <c r="C64" s="25">
        <v>16778551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>
      <selection activeCell="T16" sqref="T16"/>
    </sheetView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44620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656</v>
      </c>
      <c r="C45" s="26">
        <v>1200</v>
      </c>
      <c r="D45" s="24">
        <v>544</v>
      </c>
      <c r="E45" s="25">
        <v>0</v>
      </c>
      <c r="F45" s="22">
        <v>10</v>
      </c>
      <c r="G45" s="11">
        <f t="shared" ref="G45:G60" si="0">F45*-1</f>
        <v>-10</v>
      </c>
      <c r="K45">
        <v>656</v>
      </c>
    </row>
    <row r="46" spans="1:11" x14ac:dyDescent="0.25">
      <c r="A46" s="22" t="s">
        <v>41</v>
      </c>
      <c r="B46" s="22">
        <v>740</v>
      </c>
      <c r="C46" s="25">
        <v>1200</v>
      </c>
      <c r="D46" s="24">
        <v>460</v>
      </c>
      <c r="E46" s="25">
        <v>0</v>
      </c>
      <c r="F46" s="22">
        <v>37</v>
      </c>
      <c r="G46" s="11">
        <f t="shared" si="0"/>
        <v>-37</v>
      </c>
      <c r="K46">
        <v>740</v>
      </c>
    </row>
    <row r="47" spans="1:11" x14ac:dyDescent="0.25">
      <c r="A47" s="22" t="s">
        <v>3</v>
      </c>
      <c r="B47" s="22">
        <v>1753</v>
      </c>
      <c r="C47" s="25">
        <v>4500</v>
      </c>
      <c r="D47" s="24">
        <v>2747</v>
      </c>
      <c r="E47" s="25">
        <v>0</v>
      </c>
      <c r="F47" s="22">
        <v>5</v>
      </c>
      <c r="G47" s="11">
        <f t="shared" si="0"/>
        <v>-5</v>
      </c>
      <c r="K47">
        <v>1753</v>
      </c>
    </row>
    <row r="48" spans="1:11" x14ac:dyDescent="0.25">
      <c r="A48" s="22" t="s">
        <v>1</v>
      </c>
      <c r="B48" s="22">
        <v>410</v>
      </c>
      <c r="C48" s="25">
        <v>3500</v>
      </c>
      <c r="D48" s="24">
        <v>3090</v>
      </c>
      <c r="E48" s="25">
        <v>0</v>
      </c>
      <c r="F48" s="22">
        <v>1</v>
      </c>
      <c r="G48" s="11">
        <f t="shared" si="0"/>
        <v>-1</v>
      </c>
      <c r="K48">
        <v>410</v>
      </c>
    </row>
    <row r="49" spans="1:11" x14ac:dyDescent="0.25">
      <c r="A49" s="22" t="s">
        <v>5</v>
      </c>
      <c r="B49" s="22">
        <v>413</v>
      </c>
      <c r="C49" s="25">
        <v>2400</v>
      </c>
      <c r="D49" s="24">
        <v>1987</v>
      </c>
      <c r="E49" s="25">
        <v>0</v>
      </c>
      <c r="F49" s="22">
        <v>8</v>
      </c>
      <c r="G49" s="11">
        <f t="shared" si="0"/>
        <v>-8</v>
      </c>
      <c r="K49">
        <v>413</v>
      </c>
    </row>
    <row r="50" spans="1:11" x14ac:dyDescent="0.25">
      <c r="A50" s="22" t="s">
        <v>43</v>
      </c>
      <c r="B50" s="22">
        <v>1587</v>
      </c>
      <c r="C50" s="25">
        <v>6500</v>
      </c>
      <c r="D50" s="24">
        <v>4913</v>
      </c>
      <c r="E50" s="25">
        <v>0</v>
      </c>
      <c r="F50" s="22">
        <v>109</v>
      </c>
      <c r="G50" s="11">
        <f t="shared" si="0"/>
        <v>-109</v>
      </c>
      <c r="K50">
        <v>1587</v>
      </c>
    </row>
    <row r="51" spans="1:11" x14ac:dyDescent="0.25">
      <c r="A51" s="22" t="s">
        <v>44</v>
      </c>
      <c r="B51" s="22">
        <v>1047</v>
      </c>
      <c r="C51" s="25">
        <v>4000</v>
      </c>
      <c r="D51" s="24">
        <v>2953</v>
      </c>
      <c r="E51" s="25">
        <v>0</v>
      </c>
      <c r="F51" s="22">
        <v>21</v>
      </c>
      <c r="G51" s="11">
        <f t="shared" si="0"/>
        <v>-21</v>
      </c>
      <c r="K51">
        <v>1047</v>
      </c>
    </row>
    <row r="52" spans="1:11" x14ac:dyDescent="0.25">
      <c r="A52" s="22" t="s">
        <v>4</v>
      </c>
      <c r="B52" s="22">
        <v>250</v>
      </c>
      <c r="C52" s="22">
        <v>800</v>
      </c>
      <c r="D52" s="24">
        <v>550</v>
      </c>
      <c r="E52" s="25">
        <v>0</v>
      </c>
      <c r="F52" s="22">
        <v>0</v>
      </c>
      <c r="G52" s="11">
        <f t="shared" si="0"/>
        <v>0</v>
      </c>
      <c r="K52">
        <v>250</v>
      </c>
    </row>
    <row r="53" spans="1:11" x14ac:dyDescent="0.25">
      <c r="A53" s="22" t="s">
        <v>0</v>
      </c>
      <c r="B53" s="22">
        <v>725</v>
      </c>
      <c r="C53" s="25">
        <v>1900</v>
      </c>
      <c r="D53" s="24">
        <v>1175</v>
      </c>
      <c r="E53" s="25">
        <v>0</v>
      </c>
      <c r="F53" s="22">
        <v>7</v>
      </c>
      <c r="G53" s="11">
        <f t="shared" si="0"/>
        <v>-7</v>
      </c>
      <c r="K53">
        <v>725</v>
      </c>
    </row>
    <row r="54" spans="1:11" x14ac:dyDescent="0.25">
      <c r="A54" s="22" t="s">
        <v>45</v>
      </c>
      <c r="B54" s="22">
        <v>1423</v>
      </c>
      <c r="C54" s="25">
        <v>6858</v>
      </c>
      <c r="D54" s="24">
        <v>5435</v>
      </c>
      <c r="E54" s="25">
        <v>0</v>
      </c>
      <c r="F54" s="22">
        <v>132</v>
      </c>
      <c r="G54" s="11">
        <f t="shared" si="0"/>
        <v>-132</v>
      </c>
      <c r="K54">
        <v>1423</v>
      </c>
    </row>
    <row r="55" spans="1:11" x14ac:dyDescent="0.25">
      <c r="A55" s="22" t="s">
        <v>2</v>
      </c>
      <c r="B55" s="22">
        <v>1507</v>
      </c>
      <c r="C55" s="25">
        <v>6560</v>
      </c>
      <c r="D55" s="24">
        <v>5053</v>
      </c>
      <c r="E55" s="25">
        <v>0</v>
      </c>
      <c r="F55" s="22">
        <v>16</v>
      </c>
      <c r="G55" s="11">
        <f t="shared" si="0"/>
        <v>-16</v>
      </c>
      <c r="K55">
        <v>1507</v>
      </c>
    </row>
    <row r="56" spans="1:11" x14ac:dyDescent="0.25">
      <c r="A56" s="22" t="s">
        <v>46</v>
      </c>
      <c r="B56" s="22">
        <v>120</v>
      </c>
      <c r="C56" s="25">
        <v>500</v>
      </c>
      <c r="D56" s="24">
        <v>380</v>
      </c>
      <c r="E56" s="25">
        <v>0</v>
      </c>
      <c r="F56" s="22">
        <v>0</v>
      </c>
      <c r="G56" s="11">
        <f t="shared" si="0"/>
        <v>0</v>
      </c>
      <c r="K56">
        <v>120</v>
      </c>
    </row>
    <row r="57" spans="1:11" x14ac:dyDescent="0.25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x14ac:dyDescent="0.25">
      <c r="A58" s="22" t="s">
        <v>38</v>
      </c>
      <c r="B58" s="25">
        <v>5083</v>
      </c>
      <c r="C58" s="25">
        <v>9642</v>
      </c>
      <c r="D58" s="24">
        <v>4559</v>
      </c>
      <c r="E58" s="25">
        <v>0</v>
      </c>
      <c r="F58" s="22">
        <v>3038</v>
      </c>
      <c r="G58" s="11">
        <f t="shared" si="0"/>
        <v>-3038</v>
      </c>
      <c r="K58">
        <v>5083</v>
      </c>
    </row>
    <row r="59" spans="1:11" x14ac:dyDescent="0.25">
      <c r="A59" s="22" t="s">
        <v>39</v>
      </c>
      <c r="B59" s="22">
        <v>48</v>
      </c>
      <c r="C59" s="22">
        <v>306</v>
      </c>
      <c r="D59" s="24">
        <v>258</v>
      </c>
      <c r="E59" s="25">
        <v>0</v>
      </c>
      <c r="F59" s="22">
        <v>21</v>
      </c>
      <c r="G59" s="11">
        <f t="shared" si="0"/>
        <v>-21</v>
      </c>
      <c r="K59">
        <v>48</v>
      </c>
    </row>
    <row r="60" spans="1:11" x14ac:dyDescent="0.25">
      <c r="A60" s="22" t="s">
        <v>48</v>
      </c>
      <c r="B60" s="22">
        <v>17</v>
      </c>
      <c r="C60" s="22">
        <v>21</v>
      </c>
      <c r="D60" s="24">
        <v>4</v>
      </c>
      <c r="E60" s="25">
        <v>0</v>
      </c>
      <c r="F60" s="22">
        <v>0</v>
      </c>
      <c r="G60" s="11">
        <f t="shared" si="0"/>
        <v>0</v>
      </c>
      <c r="K60">
        <v>17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10</v>
      </c>
    </row>
    <row r="35" spans="1:11" x14ac:dyDescent="0.25">
      <c r="J35" t="s">
        <v>55</v>
      </c>
      <c r="K35">
        <f t="shared" si="0"/>
        <v>37</v>
      </c>
    </row>
    <row r="36" spans="1:11" x14ac:dyDescent="0.25">
      <c r="K36">
        <f t="shared" si="0"/>
        <v>5</v>
      </c>
    </row>
    <row r="37" spans="1:11" x14ac:dyDescent="0.25">
      <c r="J37" t="s">
        <v>50</v>
      </c>
      <c r="K37">
        <f t="shared" si="0"/>
        <v>1</v>
      </c>
    </row>
    <row r="38" spans="1:11" x14ac:dyDescent="0.25">
      <c r="J38" s="16">
        <v>44620</v>
      </c>
      <c r="K38">
        <f t="shared" si="0"/>
        <v>8</v>
      </c>
    </row>
    <row r="39" spans="1:11" x14ac:dyDescent="0.25">
      <c r="J39" t="s">
        <v>56</v>
      </c>
      <c r="K39">
        <f t="shared" si="0"/>
        <v>109</v>
      </c>
    </row>
    <row r="40" spans="1:11" x14ac:dyDescent="0.25">
      <c r="K40">
        <f t="shared" si="0"/>
        <v>21</v>
      </c>
    </row>
    <row r="41" spans="1:11" x14ac:dyDescent="0.25">
      <c r="K41">
        <f t="shared" si="0"/>
        <v>0</v>
      </c>
    </row>
    <row r="42" spans="1:11" x14ac:dyDescent="0.25">
      <c r="K42">
        <f t="shared" si="0"/>
        <v>7</v>
      </c>
    </row>
    <row r="43" spans="1:11" x14ac:dyDescent="0.25">
      <c r="K43">
        <f t="shared" si="0"/>
        <v>132</v>
      </c>
    </row>
    <row r="44" spans="1:11" x14ac:dyDescent="0.25">
      <c r="K44">
        <f t="shared" si="0"/>
        <v>16</v>
      </c>
    </row>
    <row r="45" spans="1:11" x14ac:dyDescent="0.25">
      <c r="K45">
        <f t="shared" si="0"/>
        <v>0</v>
      </c>
    </row>
    <row r="46" spans="1:11" x14ac:dyDescent="0.25">
      <c r="K46">
        <f t="shared" si="0"/>
        <v>346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0.98475609756097604</v>
      </c>
      <c r="C49" s="23">
        <v>1.3719512195122E-2</v>
      </c>
      <c r="D49" s="23">
        <v>1.5243902439024399E-3</v>
      </c>
      <c r="E49" s="22">
        <v>656</v>
      </c>
      <c r="F49" s="22">
        <v>0</v>
      </c>
      <c r="G49" s="22">
        <v>646</v>
      </c>
      <c r="H49" s="22">
        <v>9</v>
      </c>
      <c r="I49" s="22">
        <v>1</v>
      </c>
    </row>
    <row r="50" spans="1:9" x14ac:dyDescent="0.25">
      <c r="A50" s="22" t="s">
        <v>41</v>
      </c>
      <c r="B50" s="23">
        <v>0.95</v>
      </c>
      <c r="C50" s="23">
        <v>3.37837837837838E-2</v>
      </c>
      <c r="D50" s="23">
        <v>1.62162162162162E-2</v>
      </c>
      <c r="E50" s="22">
        <v>740</v>
      </c>
      <c r="F50" s="22">
        <v>0</v>
      </c>
      <c r="G50" s="22">
        <v>703</v>
      </c>
      <c r="H50" s="22">
        <v>25</v>
      </c>
      <c r="I50" s="22">
        <v>12</v>
      </c>
    </row>
    <row r="51" spans="1:9" x14ac:dyDescent="0.25">
      <c r="A51" s="22" t="s">
        <v>3</v>
      </c>
      <c r="B51" s="23">
        <v>0.99714774671990902</v>
      </c>
      <c r="C51" s="23">
        <v>1.7113519680547599E-3</v>
      </c>
      <c r="D51" s="23">
        <v>1.1409013120365101E-3</v>
      </c>
      <c r="E51" s="22">
        <v>1753</v>
      </c>
      <c r="F51" s="22">
        <v>0</v>
      </c>
      <c r="G51" s="22">
        <v>1748</v>
      </c>
      <c r="H51" s="22">
        <v>3</v>
      </c>
      <c r="I51" s="22">
        <v>2</v>
      </c>
    </row>
    <row r="52" spans="1:9" x14ac:dyDescent="0.25">
      <c r="A52" s="22" t="s">
        <v>1</v>
      </c>
      <c r="B52" s="23">
        <v>0.99756097560975598</v>
      </c>
      <c r="C52" s="23">
        <v>2.4390243902438998E-3</v>
      </c>
      <c r="D52" s="23">
        <v>0</v>
      </c>
      <c r="E52" s="22">
        <v>410</v>
      </c>
      <c r="F52" s="22">
        <v>0</v>
      </c>
      <c r="G52" s="22">
        <v>409</v>
      </c>
      <c r="H52" s="22">
        <v>1</v>
      </c>
      <c r="I52" s="22">
        <v>0</v>
      </c>
    </row>
    <row r="53" spans="1:9" x14ac:dyDescent="0.25">
      <c r="A53" s="22" t="s">
        <v>5</v>
      </c>
      <c r="B53" s="23">
        <v>0.98062953995157398</v>
      </c>
      <c r="C53" s="23">
        <v>1.6949152542372899E-2</v>
      </c>
      <c r="D53" s="23">
        <v>2.4213075060532702E-3</v>
      </c>
      <c r="E53" s="22">
        <v>413</v>
      </c>
      <c r="F53" s="22">
        <v>0</v>
      </c>
      <c r="G53" s="22">
        <v>405</v>
      </c>
      <c r="H53" s="22">
        <v>7</v>
      </c>
      <c r="I53" s="22">
        <v>1</v>
      </c>
    </row>
    <row r="54" spans="1:9" x14ac:dyDescent="0.25">
      <c r="A54" s="22" t="s">
        <v>43</v>
      </c>
      <c r="B54" s="23">
        <v>0.93131695022054195</v>
      </c>
      <c r="C54" s="23">
        <v>6.4902331442974207E-2</v>
      </c>
      <c r="D54" s="23">
        <v>3.7807183364839299E-3</v>
      </c>
      <c r="E54" s="22">
        <v>1587</v>
      </c>
      <c r="F54" s="22">
        <v>0</v>
      </c>
      <c r="G54" s="22">
        <v>1478</v>
      </c>
      <c r="H54" s="22">
        <v>103</v>
      </c>
      <c r="I54" s="22">
        <v>6</v>
      </c>
    </row>
    <row r="55" spans="1:9" x14ac:dyDescent="0.25">
      <c r="A55" s="22" t="s">
        <v>44</v>
      </c>
      <c r="B55" s="23">
        <v>0.97994269340974205</v>
      </c>
      <c r="C55" s="23">
        <v>1.7191977077363901E-2</v>
      </c>
      <c r="D55" s="23">
        <v>2.8653295128939801E-3</v>
      </c>
      <c r="E55" s="22">
        <v>1047</v>
      </c>
      <c r="F55" s="22">
        <v>0</v>
      </c>
      <c r="G55" s="22">
        <v>1026</v>
      </c>
      <c r="H55" s="22">
        <v>18</v>
      </c>
      <c r="I55" s="22">
        <v>3</v>
      </c>
    </row>
    <row r="56" spans="1:9" x14ac:dyDescent="0.25">
      <c r="A56" s="22" t="s">
        <v>4</v>
      </c>
      <c r="B56" s="23">
        <v>1</v>
      </c>
      <c r="C56" s="23">
        <v>0</v>
      </c>
      <c r="D56" s="23">
        <v>0</v>
      </c>
      <c r="E56" s="22">
        <v>250</v>
      </c>
      <c r="F56" s="22">
        <v>0</v>
      </c>
      <c r="G56" s="22">
        <v>250</v>
      </c>
      <c r="H56" s="22">
        <v>0</v>
      </c>
      <c r="I56" s="22">
        <v>0</v>
      </c>
    </row>
    <row r="57" spans="1:9" x14ac:dyDescent="0.25">
      <c r="A57" s="22" t="s">
        <v>0</v>
      </c>
      <c r="B57" s="23">
        <v>0.99034482758620701</v>
      </c>
      <c r="C57" s="23">
        <v>9.6551724137931005E-3</v>
      </c>
      <c r="D57" s="23">
        <v>0</v>
      </c>
      <c r="E57" s="22">
        <v>725</v>
      </c>
      <c r="F57" s="22">
        <v>0</v>
      </c>
      <c r="G57" s="22">
        <v>718</v>
      </c>
      <c r="H57" s="22">
        <v>7</v>
      </c>
      <c r="I57" s="22">
        <v>0</v>
      </c>
    </row>
    <row r="58" spans="1:9" x14ac:dyDescent="0.25">
      <c r="A58" s="22" t="s">
        <v>45</v>
      </c>
      <c r="B58" s="23">
        <v>0.90723822909346497</v>
      </c>
      <c r="C58" s="23">
        <v>8.2220660576247398E-2</v>
      </c>
      <c r="D58" s="23">
        <v>1.05411103302881E-2</v>
      </c>
      <c r="E58" s="22">
        <v>1423</v>
      </c>
      <c r="F58" s="22">
        <v>0</v>
      </c>
      <c r="G58" s="22">
        <v>1291</v>
      </c>
      <c r="H58" s="22">
        <v>117</v>
      </c>
      <c r="I58" s="22">
        <v>15</v>
      </c>
    </row>
    <row r="59" spans="1:9" x14ac:dyDescent="0.25">
      <c r="A59" s="22" t="s">
        <v>2</v>
      </c>
      <c r="B59" s="23">
        <v>0.989382879893829</v>
      </c>
      <c r="C59" s="23">
        <v>9.2899800928998005E-3</v>
      </c>
      <c r="D59" s="23">
        <v>1.3271400132713999E-3</v>
      </c>
      <c r="E59" s="22">
        <v>1507</v>
      </c>
      <c r="F59" s="22">
        <v>0</v>
      </c>
      <c r="G59" s="22">
        <v>1491</v>
      </c>
      <c r="H59" s="22">
        <v>14</v>
      </c>
      <c r="I59" s="22">
        <v>2</v>
      </c>
    </row>
    <row r="60" spans="1:9" ht="15.75" thickBot="1" x14ac:dyDescent="0.3">
      <c r="A60" s="22" t="s">
        <v>46</v>
      </c>
      <c r="B60" s="23">
        <v>1</v>
      </c>
      <c r="C60" s="23">
        <v>0</v>
      </c>
      <c r="D60" s="23">
        <v>0</v>
      </c>
      <c r="E60" s="22">
        <v>120</v>
      </c>
      <c r="F60" s="22">
        <v>0</v>
      </c>
      <c r="G60" s="22">
        <v>120</v>
      </c>
      <c r="H60" s="22">
        <v>0</v>
      </c>
      <c r="I60" s="22">
        <v>0</v>
      </c>
    </row>
    <row r="61" spans="1:9" ht="15.75" thickBot="1" x14ac:dyDescent="0.3">
      <c r="A61" s="9" t="s">
        <v>16</v>
      </c>
      <c r="B61" s="12">
        <f>G61/($E$61-$F$61)</f>
        <v>0.967453673219829</v>
      </c>
      <c r="C61" s="12">
        <f>H61/($E$61-$F$61)</f>
        <v>2.8595616592982799E-2</v>
      </c>
      <c r="D61" s="12">
        <f>I61/($E$61-$F$61)</f>
        <v>3.9507101871884102E-3</v>
      </c>
      <c r="E61" s="3">
        <f>SUM(E49:E60)</f>
        <v>10631</v>
      </c>
      <c r="F61" s="3">
        <f>SUM(F49:F60)</f>
        <v>0</v>
      </c>
      <c r="G61" s="3">
        <f>SUM(G49:G60)</f>
        <v>10285</v>
      </c>
      <c r="H61" s="3">
        <f>SUM(H49:H60)</f>
        <v>304</v>
      </c>
      <c r="I61" s="4">
        <f>SUM(I49:I60)</f>
        <v>42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44620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677</v>
      </c>
      <c r="C33" s="23">
        <v>4.0314416721252903E-2</v>
      </c>
    </row>
    <row r="34" spans="1:3" x14ac:dyDescent="0.25">
      <c r="A34" s="29" t="s">
        <v>32</v>
      </c>
      <c r="B34" s="22">
        <v>724</v>
      </c>
      <c r="C34" s="23">
        <v>4.3113201929375303E-2</v>
      </c>
    </row>
    <row r="35" spans="1:3" x14ac:dyDescent="0.25">
      <c r="A35" s="28" t="s">
        <v>24</v>
      </c>
      <c r="B35" s="22">
        <v>1979</v>
      </c>
      <c r="C35" s="23">
        <v>0.117846721848389</v>
      </c>
    </row>
    <row r="36" spans="1:3" x14ac:dyDescent="0.25">
      <c r="A36" s="28" t="s">
        <v>25</v>
      </c>
      <c r="B36" s="22">
        <v>2373</v>
      </c>
      <c r="C36" s="23">
        <v>0.14130887869945799</v>
      </c>
    </row>
    <row r="37" spans="1:3" x14ac:dyDescent="0.25">
      <c r="A37" s="28" t="s">
        <v>26</v>
      </c>
      <c r="B37" s="22">
        <v>2342</v>
      </c>
      <c r="C37" s="23">
        <v>0.13946287143452599</v>
      </c>
    </row>
    <row r="38" spans="1:3" x14ac:dyDescent="0.25">
      <c r="A38" s="28" t="s">
        <v>27</v>
      </c>
      <c r="B38" s="22">
        <v>2336</v>
      </c>
      <c r="C38" s="23">
        <v>0.13910557970583001</v>
      </c>
    </row>
    <row r="39" spans="1:3" x14ac:dyDescent="0.25">
      <c r="A39" s="28" t="s">
        <v>28</v>
      </c>
      <c r="B39" s="22">
        <v>2132</v>
      </c>
      <c r="C39" s="23">
        <v>0.12695766093014901</v>
      </c>
    </row>
    <row r="40" spans="1:3" x14ac:dyDescent="0.25">
      <c r="A40" s="28" t="s">
        <v>29</v>
      </c>
      <c r="B40" s="22">
        <v>1880</v>
      </c>
      <c r="C40" s="23">
        <v>0.111951408324897</v>
      </c>
    </row>
    <row r="41" spans="1:3" x14ac:dyDescent="0.25">
      <c r="A41" s="28" t="s">
        <v>30</v>
      </c>
      <c r="B41" s="22">
        <v>1585</v>
      </c>
      <c r="C41" s="23">
        <v>9.43845649973203E-2</v>
      </c>
    </row>
    <row r="42" spans="1:3" x14ac:dyDescent="0.25">
      <c r="A42" s="28" t="s">
        <v>40</v>
      </c>
      <c r="B42" s="22">
        <v>764</v>
      </c>
      <c r="C42" s="23">
        <v>4.5495146787351899E-2</v>
      </c>
    </row>
    <row r="43" spans="1:3" x14ac:dyDescent="0.25">
      <c r="A43" s="28" t="s">
        <v>31</v>
      </c>
      <c r="B43" s="22">
        <v>1</v>
      </c>
      <c r="C43" s="23">
        <v>5.95486214494134E-5</v>
      </c>
    </row>
    <row r="44" spans="1:3" x14ac:dyDescent="0.25">
      <c r="A44" s="1" t="s">
        <v>16</v>
      </c>
      <c r="B44" s="1">
        <v>16793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44620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1530</v>
      </c>
      <c r="C24" s="23">
        <v>9.6964319665377996E-2</v>
      </c>
    </row>
    <row r="25" spans="1:3" x14ac:dyDescent="0.25">
      <c r="A25" s="27">
        <v>2</v>
      </c>
      <c r="B25" s="22">
        <v>262</v>
      </c>
      <c r="C25" s="23">
        <v>1.6604347550541899E-2</v>
      </c>
    </row>
    <row r="26" spans="1:3" x14ac:dyDescent="0.25">
      <c r="A26" s="27">
        <v>3</v>
      </c>
      <c r="B26" s="22">
        <v>676</v>
      </c>
      <c r="C26" s="23">
        <v>4.2841751695291197E-2</v>
      </c>
    </row>
    <row r="27" spans="1:3" x14ac:dyDescent="0.25">
      <c r="A27" s="27">
        <v>4</v>
      </c>
      <c r="B27" s="22">
        <v>20</v>
      </c>
      <c r="C27" s="23">
        <v>1.26750744660625E-3</v>
      </c>
    </row>
    <row r="28" spans="1:3" x14ac:dyDescent="0.25">
      <c r="A28" s="27">
        <v>5</v>
      </c>
      <c r="B28" s="22">
        <v>871</v>
      </c>
      <c r="C28" s="23">
        <v>5.5199949299702102E-2</v>
      </c>
    </row>
    <row r="29" spans="1:3" x14ac:dyDescent="0.25">
      <c r="A29" s="27">
        <v>6</v>
      </c>
      <c r="B29" s="22">
        <v>1390</v>
      </c>
      <c r="C29" s="23">
        <v>8.8091767539134294E-2</v>
      </c>
    </row>
    <row r="30" spans="1:3" x14ac:dyDescent="0.25">
      <c r="A30" s="27">
        <v>7</v>
      </c>
      <c r="B30" s="22">
        <v>506</v>
      </c>
      <c r="C30" s="23">
        <v>3.2067938399138102E-2</v>
      </c>
    </row>
    <row r="31" spans="1:3" x14ac:dyDescent="0.25">
      <c r="A31" s="27">
        <v>8</v>
      </c>
      <c r="B31" s="22">
        <v>2552</v>
      </c>
      <c r="C31" s="23">
        <v>0.16173395018695699</v>
      </c>
    </row>
    <row r="32" spans="1:3" x14ac:dyDescent="0.25">
      <c r="A32" s="27">
        <v>9</v>
      </c>
      <c r="B32" s="22">
        <v>205</v>
      </c>
      <c r="C32" s="23">
        <v>1.29919513277141E-2</v>
      </c>
    </row>
    <row r="33" spans="1:3" x14ac:dyDescent="0.25">
      <c r="A33" s="27">
        <v>10</v>
      </c>
      <c r="B33" s="22">
        <v>91</v>
      </c>
      <c r="C33" s="23">
        <v>5.7671588820584303E-3</v>
      </c>
    </row>
    <row r="34" spans="1:3" x14ac:dyDescent="0.25">
      <c r="A34" s="27">
        <v>11</v>
      </c>
      <c r="B34" s="22">
        <v>558</v>
      </c>
      <c r="C34" s="23">
        <v>3.5363457760314299E-2</v>
      </c>
    </row>
    <row r="35" spans="1:3" x14ac:dyDescent="0.25">
      <c r="A35" s="27">
        <v>12</v>
      </c>
      <c r="B35" s="22">
        <v>32</v>
      </c>
      <c r="C35" s="23">
        <v>2.0280119145700002E-3</v>
      </c>
    </row>
    <row r="36" spans="1:3" x14ac:dyDescent="0.25">
      <c r="A36" s="27">
        <v>13</v>
      </c>
      <c r="B36" s="22">
        <v>777</v>
      </c>
      <c r="C36" s="23">
        <v>4.92426643006528E-2</v>
      </c>
    </row>
    <row r="37" spans="1:3" x14ac:dyDescent="0.25">
      <c r="A37" s="27">
        <v>14</v>
      </c>
      <c r="B37" s="22">
        <v>10</v>
      </c>
      <c r="C37" s="23">
        <v>6.3375372330312402E-4</v>
      </c>
    </row>
    <row r="38" spans="1:3" x14ac:dyDescent="0.25">
      <c r="A38" s="27">
        <v>15</v>
      </c>
      <c r="B38" s="22">
        <v>3</v>
      </c>
      <c r="C38" s="23">
        <v>1.90126116990937E-4</v>
      </c>
    </row>
    <row r="39" spans="1:3" x14ac:dyDescent="0.25">
      <c r="A39" s="27">
        <v>16</v>
      </c>
      <c r="B39" s="22">
        <v>66</v>
      </c>
      <c r="C39" s="23">
        <v>4.1827745738006201E-3</v>
      </c>
    </row>
    <row r="40" spans="1:3" x14ac:dyDescent="0.25">
      <c r="A40" s="27">
        <v>17</v>
      </c>
      <c r="B40" s="22">
        <v>615</v>
      </c>
      <c r="C40" s="23">
        <v>3.89758539831421E-2</v>
      </c>
    </row>
    <row r="41" spans="1:3" x14ac:dyDescent="0.25">
      <c r="A41" s="27">
        <v>18</v>
      </c>
      <c r="B41" s="22">
        <v>159</v>
      </c>
      <c r="C41" s="23">
        <v>1.00766842005197E-2</v>
      </c>
    </row>
    <row r="42" spans="1:3" x14ac:dyDescent="0.25">
      <c r="A42" s="27">
        <v>19</v>
      </c>
      <c r="B42" s="22">
        <v>5</v>
      </c>
      <c r="C42" s="23">
        <v>3.1687686165156201E-4</v>
      </c>
    </row>
    <row r="43" spans="1:3" x14ac:dyDescent="0.25">
      <c r="A43" s="27">
        <v>20</v>
      </c>
      <c r="B43" s="22">
        <v>207</v>
      </c>
      <c r="C43" s="23">
        <v>1.3118702072374699E-2</v>
      </c>
    </row>
    <row r="44" spans="1:3" x14ac:dyDescent="0.25">
      <c r="A44" s="27">
        <v>21</v>
      </c>
      <c r="B44" s="22">
        <v>13</v>
      </c>
      <c r="C44" s="23">
        <v>8.23879840294062E-4</v>
      </c>
    </row>
    <row r="45" spans="1:3" x14ac:dyDescent="0.25">
      <c r="A45" s="27">
        <v>22</v>
      </c>
      <c r="B45" s="22">
        <v>758</v>
      </c>
      <c r="C45" s="23">
        <v>4.8038532226376801E-2</v>
      </c>
    </row>
    <row r="46" spans="1:3" x14ac:dyDescent="0.25">
      <c r="A46" s="27">
        <v>23</v>
      </c>
      <c r="B46" s="22">
        <v>57</v>
      </c>
      <c r="C46" s="23">
        <v>3.6123962228278099E-3</v>
      </c>
    </row>
    <row r="47" spans="1:3" x14ac:dyDescent="0.25">
      <c r="A47" s="27">
        <v>24</v>
      </c>
      <c r="B47" s="22">
        <v>2</v>
      </c>
      <c r="C47" s="23">
        <v>1.2675074466062501E-4</v>
      </c>
    </row>
    <row r="48" spans="1:3" x14ac:dyDescent="0.25">
      <c r="A48" s="27">
        <v>25</v>
      </c>
      <c r="B48" s="22">
        <v>0</v>
      </c>
      <c r="C48" s="23">
        <v>0</v>
      </c>
    </row>
    <row r="49" spans="1:3" x14ac:dyDescent="0.25">
      <c r="A49" s="27" t="s">
        <v>31</v>
      </c>
      <c r="B49" s="22">
        <v>4414</v>
      </c>
      <c r="C49" s="23">
        <v>0.27973889346599901</v>
      </c>
    </row>
    <row r="50" spans="1:3" x14ac:dyDescent="0.25">
      <c r="A50" s="1" t="s">
        <v>16</v>
      </c>
      <c r="B50" s="1">
        <f>SUM(B24:B49)</f>
        <v>15779</v>
      </c>
      <c r="C50" s="2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>
      <selection activeCell="D11" sqref="D11"/>
    </sheetView>
  </sheetViews>
  <sheetFormatPr baseColWidth="10" defaultColWidth="11.5703125" defaultRowHeight="15" x14ac:dyDescent="0.25"/>
  <cols>
    <col min="2" max="2" width="15.5703125" bestFit="1" customWidth="1"/>
    <col min="3" max="3" width="17" bestFit="1" customWidth="1"/>
    <col min="4" max="4" width="17.7109375" style="31" bestFit="1" customWidth="1"/>
  </cols>
  <sheetData>
    <row r="33" spans="1:4" x14ac:dyDescent="0.25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x14ac:dyDescent="0.25">
      <c r="A34" s="21">
        <v>44591</v>
      </c>
      <c r="B34" s="22">
        <v>5782</v>
      </c>
      <c r="C34" s="22">
        <v>8521</v>
      </c>
      <c r="D34" s="30">
        <v>0.40425085646367898</v>
      </c>
    </row>
    <row r="35" spans="1:4" x14ac:dyDescent="0.25">
      <c r="A35" s="21">
        <v>44592</v>
      </c>
      <c r="B35" s="22">
        <v>7536</v>
      </c>
      <c r="C35" s="22">
        <v>11816</v>
      </c>
      <c r="D35" s="30">
        <v>0.389417114510128</v>
      </c>
    </row>
    <row r="36" spans="1:4" x14ac:dyDescent="0.25">
      <c r="A36" s="21">
        <v>44593</v>
      </c>
      <c r="B36" s="22">
        <v>9727</v>
      </c>
      <c r="C36" s="22">
        <v>14815</v>
      </c>
      <c r="D36" s="30">
        <v>0.396340966506397</v>
      </c>
    </row>
    <row r="37" spans="1:4" x14ac:dyDescent="0.25">
      <c r="A37" s="21">
        <v>44594</v>
      </c>
      <c r="B37" s="22">
        <v>8971</v>
      </c>
      <c r="C37" s="22">
        <v>12884</v>
      </c>
      <c r="D37" s="30">
        <v>0.41047815145275701</v>
      </c>
    </row>
    <row r="38" spans="1:4" x14ac:dyDescent="0.25">
      <c r="A38" s="21">
        <v>44595</v>
      </c>
      <c r="B38" s="22">
        <v>8400</v>
      </c>
      <c r="C38" s="22">
        <v>13003</v>
      </c>
      <c r="D38" s="30">
        <v>0.39246834555903398</v>
      </c>
    </row>
    <row r="39" spans="1:4" x14ac:dyDescent="0.25">
      <c r="A39" s="21">
        <v>44596</v>
      </c>
      <c r="B39" s="22">
        <v>7506</v>
      </c>
      <c r="C39" s="22">
        <v>13865</v>
      </c>
      <c r="D39" s="30">
        <v>0.35122362079453501</v>
      </c>
    </row>
    <row r="40" spans="1:4" x14ac:dyDescent="0.25">
      <c r="A40" s="21">
        <v>44597</v>
      </c>
      <c r="B40" s="22">
        <v>6619</v>
      </c>
      <c r="C40" s="22">
        <v>9461</v>
      </c>
      <c r="D40" s="30">
        <v>0.41162935323383099</v>
      </c>
    </row>
    <row r="41" spans="1:4" x14ac:dyDescent="0.25">
      <c r="A41" s="21">
        <v>44598</v>
      </c>
      <c r="B41" s="22">
        <v>5738</v>
      </c>
      <c r="C41" s="22">
        <v>8039</v>
      </c>
      <c r="D41" s="30">
        <v>0.41649125353850602</v>
      </c>
    </row>
    <row r="42" spans="1:4" x14ac:dyDescent="0.25">
      <c r="A42" s="21">
        <v>44599</v>
      </c>
      <c r="B42" s="22">
        <v>7772</v>
      </c>
      <c r="C42" s="22">
        <v>11426</v>
      </c>
      <c r="D42" s="30">
        <v>0.404833836858006</v>
      </c>
    </row>
    <row r="43" spans="1:4" x14ac:dyDescent="0.25">
      <c r="A43" s="21">
        <v>44600</v>
      </c>
      <c r="B43" s="22">
        <v>9002</v>
      </c>
      <c r="C43" s="22">
        <v>13945</v>
      </c>
      <c r="D43" s="30">
        <v>0.39229528914454997</v>
      </c>
    </row>
    <row r="44" spans="1:4" x14ac:dyDescent="0.25">
      <c r="A44" s="21">
        <v>44601</v>
      </c>
      <c r="B44" s="22">
        <v>8025</v>
      </c>
      <c r="C44" s="22">
        <v>11994</v>
      </c>
      <c r="D44" s="30">
        <v>0.40086917428442997</v>
      </c>
    </row>
    <row r="45" spans="1:4" x14ac:dyDescent="0.25">
      <c r="A45" s="21">
        <v>44602</v>
      </c>
      <c r="B45" s="22">
        <v>6725</v>
      </c>
      <c r="C45" s="22">
        <v>11136</v>
      </c>
      <c r="D45" s="30">
        <v>0.37651867196685501</v>
      </c>
    </row>
    <row r="46" spans="1:4" x14ac:dyDescent="0.25">
      <c r="A46" s="21">
        <v>44603</v>
      </c>
      <c r="B46" s="22">
        <v>6279</v>
      </c>
      <c r="C46" s="22">
        <v>11460</v>
      </c>
      <c r="D46" s="30">
        <v>0.35396583798410303</v>
      </c>
    </row>
    <row r="47" spans="1:4" x14ac:dyDescent="0.25">
      <c r="A47" s="21">
        <v>44604</v>
      </c>
      <c r="B47" s="22">
        <v>5100</v>
      </c>
      <c r="C47" s="22">
        <v>8004</v>
      </c>
      <c r="D47" s="30">
        <v>0.38919413919413898</v>
      </c>
    </row>
    <row r="48" spans="1:4" x14ac:dyDescent="0.25">
      <c r="A48" s="21">
        <v>44605</v>
      </c>
      <c r="B48" s="22">
        <v>5033</v>
      </c>
      <c r="C48" s="22">
        <v>6665</v>
      </c>
      <c r="D48" s="30">
        <v>0.43024448623696399</v>
      </c>
    </row>
    <row r="49" spans="1:4" x14ac:dyDescent="0.25">
      <c r="A49" s="21">
        <v>44606</v>
      </c>
      <c r="B49" s="22">
        <v>6334</v>
      </c>
      <c r="C49" s="22">
        <v>9535</v>
      </c>
      <c r="D49" s="30">
        <v>0.399142983174743</v>
      </c>
    </row>
    <row r="50" spans="1:4" x14ac:dyDescent="0.25">
      <c r="A50" s="21">
        <v>44607</v>
      </c>
      <c r="B50" s="22">
        <v>6512</v>
      </c>
      <c r="C50" s="22">
        <v>10754</v>
      </c>
      <c r="D50" s="30">
        <v>0.37715741920537499</v>
      </c>
    </row>
    <row r="51" spans="1:4" x14ac:dyDescent="0.25">
      <c r="A51" s="21">
        <v>44608</v>
      </c>
      <c r="B51" s="22">
        <v>6330</v>
      </c>
      <c r="C51" s="22">
        <v>10019</v>
      </c>
      <c r="D51" s="30">
        <v>0.387179644014924</v>
      </c>
    </row>
    <row r="52" spans="1:4" x14ac:dyDescent="0.25">
      <c r="A52" s="21">
        <v>44609</v>
      </c>
      <c r="B52" s="22">
        <v>5733</v>
      </c>
      <c r="C52" s="22">
        <v>9510</v>
      </c>
      <c r="D52" s="30">
        <v>0.37610706553827999</v>
      </c>
    </row>
    <row r="53" spans="1:4" x14ac:dyDescent="0.25">
      <c r="A53" s="21">
        <v>44610</v>
      </c>
      <c r="B53" s="22">
        <v>4205</v>
      </c>
      <c r="C53" s="22">
        <v>9314</v>
      </c>
      <c r="D53" s="30">
        <v>0.31104371625120197</v>
      </c>
    </row>
    <row r="54" spans="1:4" x14ac:dyDescent="0.25">
      <c r="A54" s="21">
        <v>44611</v>
      </c>
      <c r="B54" s="22">
        <v>4095</v>
      </c>
      <c r="C54" s="22">
        <v>6529</v>
      </c>
      <c r="D54" s="30">
        <v>0.38544804216867501</v>
      </c>
    </row>
    <row r="55" spans="1:4" x14ac:dyDescent="0.25">
      <c r="A55" s="21">
        <v>44612</v>
      </c>
      <c r="B55" s="22">
        <v>3974</v>
      </c>
      <c r="C55" s="22">
        <v>6166</v>
      </c>
      <c r="D55" s="30">
        <v>0.39191321499013798</v>
      </c>
    </row>
    <row r="56" spans="1:4" x14ac:dyDescent="0.25">
      <c r="A56" s="21">
        <v>44613</v>
      </c>
      <c r="B56" s="22">
        <v>5306</v>
      </c>
      <c r="C56" s="22">
        <v>8803</v>
      </c>
      <c r="D56" s="30">
        <v>0.37607201077326502</v>
      </c>
    </row>
    <row r="57" spans="1:4" x14ac:dyDescent="0.25">
      <c r="A57" s="21">
        <v>44614</v>
      </c>
      <c r="B57" s="22">
        <v>5615</v>
      </c>
      <c r="C57" s="22">
        <v>9355</v>
      </c>
      <c r="D57" s="30">
        <v>0.37508350033400101</v>
      </c>
    </row>
    <row r="58" spans="1:4" x14ac:dyDescent="0.25">
      <c r="A58" s="21">
        <v>44615</v>
      </c>
      <c r="B58" s="22">
        <v>4832</v>
      </c>
      <c r="C58" s="22">
        <v>8386</v>
      </c>
      <c r="D58" s="30">
        <v>0.36556211227114499</v>
      </c>
    </row>
    <row r="59" spans="1:4" x14ac:dyDescent="0.25">
      <c r="A59" s="21">
        <v>44616</v>
      </c>
      <c r="B59" s="22">
        <v>4014</v>
      </c>
      <c r="C59" s="22">
        <v>8273</v>
      </c>
      <c r="D59" s="30">
        <v>0.32668674208513099</v>
      </c>
    </row>
    <row r="60" spans="1:4" x14ac:dyDescent="0.25">
      <c r="A60" s="21">
        <v>44617</v>
      </c>
      <c r="B60" s="22">
        <v>3365</v>
      </c>
      <c r="C60" s="22">
        <v>7568</v>
      </c>
      <c r="D60" s="30">
        <v>0.30778377389554601</v>
      </c>
    </row>
    <row r="61" spans="1:4" x14ac:dyDescent="0.25">
      <c r="A61" s="21">
        <v>44618</v>
      </c>
      <c r="B61" s="22">
        <v>3388</v>
      </c>
      <c r="C61" s="22">
        <v>5766</v>
      </c>
      <c r="D61" s="30">
        <v>0.370111426698711</v>
      </c>
    </row>
    <row r="62" spans="1:4" x14ac:dyDescent="0.25">
      <c r="A62" s="21">
        <v>44619</v>
      </c>
      <c r="B62" s="22">
        <v>2998</v>
      </c>
      <c r="C62" s="22">
        <v>5708</v>
      </c>
      <c r="D62" s="30">
        <v>0.34436021134849498</v>
      </c>
    </row>
    <row r="63" spans="1:4" x14ac:dyDescent="0.25">
      <c r="A63" s="21">
        <v>44620</v>
      </c>
      <c r="B63" s="22">
        <v>3920</v>
      </c>
      <c r="C63" s="22">
        <v>7446</v>
      </c>
      <c r="D63" s="30">
        <v>0.344888263241246</v>
      </c>
    </row>
    <row r="64" spans="1:4" x14ac:dyDescent="0.25">
      <c r="A64" s="22" t="s">
        <v>16</v>
      </c>
      <c r="B64" s="22">
        <v>178836</v>
      </c>
      <c r="C64" s="22">
        <v>290166</v>
      </c>
      <c r="D64" s="30">
        <v>0.38131180677267901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Données quotidiennes</vt:lpstr>
      <vt:lpstr>Volumétrie</vt:lpstr>
      <vt:lpstr>Temps Réponse</vt:lpstr>
      <vt:lpstr>Prélèvement par âge</vt:lpstr>
      <vt:lpstr>Analyses par M</vt:lpstr>
      <vt:lpstr>Provenance des analyses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2021-02-04T09:18:24Z</dcterms:created>
  <dcterms:modified xsi:type="dcterms:W3CDTF">2024-11-29T16:55:50Z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2024-11-29T16:54:51Z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f073d5f6-1b0b-4ed5-b954-0c4f5cc59772</vt:lpwstr>
  </property>
  <property fmtid="{D5CDD505-2E9C-101B-9397-08002B2CF9AE}" pid="8" name="MSIP_Label_6a7d8d5d-78e2-4a62-9fcd-016eb5e4c57c_ContentBits">
    <vt:lpwstr>0</vt:lpwstr>
  </property>
</Properties>
</file>