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E6A91ED4-73CE-4AE8-BA41-502C76B80E36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<sst xmlns="http://schemas.openxmlformats.org/spreadsheetml/2006/main" count="83" uniqueCount="61">
  <si>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</si>
  <si>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</si>
  <si>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</si>
  <si>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</si>
  <si>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</si>
  <si>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</si>
  <si>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</si>
  <si>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</si>
  <si>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</si>
  <si>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</si>
  <si>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</si>
  <si>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</si>
  <si>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</si>
  <si>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</si>
  <si>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</si>
  <si>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</si>
  <si>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</si>
  <si>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</si>
  <si>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</si>
  <si>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</si>
  <si>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</si>
  <si>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</si>
  <si>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</si>
  <si>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</si>
  <si>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</si>
  <si>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</si>
  <si>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</si>
  <si>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</si>
  <si>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</si>
  <si>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</si>
  <si>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</si>
  <si>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</si>
  <si>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</si>
  <si>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</si>
  <si>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</si>
  <si>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</si>
  <si>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</si>
  <si>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</si>
  <si>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</si>
  <si>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</si>
  <si>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</si>
  <si>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</si>
  <si>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</si>
  <si>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</si>
  <si>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</si>
  <si>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</si>
  <si>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</si>
  <si>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</si>
  <si>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</si>
  <si>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</si>
  <si>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</si>
  <si>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12030</t>
  </si>
  <si>
    <t>Cumulatif: 18 608 860 prélèvements et 18 384 735 analyses</t>
  </si>
  <si>
    <t>Temps réponse &gt; 24h et &lt; 48h (4,1%)</t>
  </si>
  <si>
    <t>Temps réponse &gt; 48h (1,1%)</t>
  </si>
  <si>
    <t>Backlog*:5,1% (540 analyses)</t>
  </si>
  <si>
    <t>Pourcentage d’analyses réalisées en 24 heures ou moins (tout le Québec) : 95%</t>
  </si>
  <si>
    <t>(11594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</si>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</sst>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44711</c:v>
                </c:pt>
                <c:pt idx="1">
                  <c:v>44712</c:v>
                </c:pt>
                <c:pt idx="2">
                  <c:v>44713</c:v>
                </c:pt>
                <c:pt idx="3">
                  <c:v>44714</c:v>
                </c:pt>
                <c:pt idx="4">
                  <c:v>44715</c:v>
                </c:pt>
                <c:pt idx="5">
                  <c:v>44716</c:v>
                </c:pt>
                <c:pt idx="6">
                  <c:v>44717</c:v>
                </c:pt>
                <c:pt idx="7">
                  <c:v>44718</c:v>
                </c:pt>
                <c:pt idx="8">
                  <c:v>44719</c:v>
                </c:pt>
                <c:pt idx="9">
                  <c:v>44720</c:v>
                </c:pt>
                <c:pt idx="10">
                  <c:v>44721</c:v>
                </c:pt>
                <c:pt idx="11">
                  <c:v>44722</c:v>
                </c:pt>
                <c:pt idx="12">
                  <c:v>44723</c:v>
                </c:pt>
                <c:pt idx="13">
                  <c:v>44724</c:v>
                </c:pt>
                <c:pt idx="14">
                  <c:v>44725</c:v>
                </c:pt>
                <c:pt idx="15">
                  <c:v>44726</c:v>
                </c:pt>
                <c:pt idx="16">
                  <c:v>44727</c:v>
                </c:pt>
                <c:pt idx="17">
                  <c:v>44728</c:v>
                </c:pt>
                <c:pt idx="18">
                  <c:v>44729</c:v>
                </c:pt>
                <c:pt idx="19">
                  <c:v>44730</c:v>
                </c:pt>
                <c:pt idx="20">
                  <c:v>44731</c:v>
                </c:pt>
                <c:pt idx="21">
                  <c:v>44732</c:v>
                </c:pt>
                <c:pt idx="22">
                  <c:v>44733</c:v>
                </c:pt>
                <c:pt idx="23">
                  <c:v>44734</c:v>
                </c:pt>
                <c:pt idx="24">
                  <c:v>44735</c:v>
                </c:pt>
                <c:pt idx="25">
                  <c:v>44736</c:v>
                </c:pt>
                <c:pt idx="26">
                  <c:v>44737</c:v>
                </c:pt>
                <c:pt idx="27">
                  <c:v>44738</c:v>
                </c:pt>
                <c:pt idx="28">
                  <c:v>44739</c:v>
                </c:pt>
                <c:pt idx="29">
                  <c:v>44740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12658</c:v>
                </c:pt>
                <c:pt idx="1">
                  <c:v>11432</c:v>
                </c:pt>
                <c:pt idx="2">
                  <c:v>11451</c:v>
                </c:pt>
                <c:pt idx="3">
                  <c:v>9893</c:v>
                </c:pt>
                <c:pt idx="4">
                  <c:v>9030</c:v>
                </c:pt>
                <c:pt idx="5">
                  <c:v>7876</c:v>
                </c:pt>
                <c:pt idx="6">
                  <c:v>9726</c:v>
                </c:pt>
                <c:pt idx="7">
                  <c:v>12111</c:v>
                </c:pt>
                <c:pt idx="8">
                  <c:v>11273</c:v>
                </c:pt>
                <c:pt idx="9">
                  <c:v>11311</c:v>
                </c:pt>
                <c:pt idx="10">
                  <c:v>10441</c:v>
                </c:pt>
                <c:pt idx="11">
                  <c:v>8826</c:v>
                </c:pt>
                <c:pt idx="12">
                  <c:v>7309</c:v>
                </c:pt>
                <c:pt idx="13">
                  <c:v>7927</c:v>
                </c:pt>
                <c:pt idx="14">
                  <c:v>10774</c:v>
                </c:pt>
                <c:pt idx="15">
                  <c:v>10208</c:v>
                </c:pt>
                <c:pt idx="16">
                  <c:v>10307</c:v>
                </c:pt>
                <c:pt idx="17">
                  <c:v>9357</c:v>
                </c:pt>
                <c:pt idx="18">
                  <c:v>8290</c:v>
                </c:pt>
                <c:pt idx="19">
                  <c:v>7073</c:v>
                </c:pt>
                <c:pt idx="20">
                  <c:v>8016</c:v>
                </c:pt>
                <c:pt idx="21">
                  <c:v>10888</c:v>
                </c:pt>
                <c:pt idx="22">
                  <c:v>11515</c:v>
                </c:pt>
                <c:pt idx="23">
                  <c:v>10017</c:v>
                </c:pt>
                <c:pt idx="24">
                  <c:v>9454</c:v>
                </c:pt>
                <c:pt idx="25">
                  <c:v>6634</c:v>
                </c:pt>
                <c:pt idx="26">
                  <c:v>6815</c:v>
                </c:pt>
                <c:pt idx="27">
                  <c:v>8236</c:v>
                </c:pt>
                <c:pt idx="28">
                  <c:v>12303</c:v>
                </c:pt>
                <c:pt idx="29">
                  <c:v>12030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6-479C-853E-8A4CEAB5D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97167"/>
        <c:axId val="6860810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44711</c:v>
                </c:pt>
                <c:pt idx="1">
                  <c:v>44712</c:v>
                </c:pt>
                <c:pt idx="2">
                  <c:v>44713</c:v>
                </c:pt>
                <c:pt idx="3">
                  <c:v>44714</c:v>
                </c:pt>
                <c:pt idx="4">
                  <c:v>44715</c:v>
                </c:pt>
                <c:pt idx="5">
                  <c:v>44716</c:v>
                </c:pt>
                <c:pt idx="6">
                  <c:v>44717</c:v>
                </c:pt>
                <c:pt idx="7">
                  <c:v>44718</c:v>
                </c:pt>
                <c:pt idx="8">
                  <c:v>44719</c:v>
                </c:pt>
                <c:pt idx="9">
                  <c:v>44720</c:v>
                </c:pt>
                <c:pt idx="10">
                  <c:v>44721</c:v>
                </c:pt>
                <c:pt idx="11">
                  <c:v>44722</c:v>
                </c:pt>
                <c:pt idx="12">
                  <c:v>44723</c:v>
                </c:pt>
                <c:pt idx="13">
                  <c:v>44724</c:v>
                </c:pt>
                <c:pt idx="14">
                  <c:v>44725</c:v>
                </c:pt>
                <c:pt idx="15">
                  <c:v>44726</c:v>
                </c:pt>
                <c:pt idx="16">
                  <c:v>44727</c:v>
                </c:pt>
                <c:pt idx="17">
                  <c:v>44728</c:v>
                </c:pt>
                <c:pt idx="18">
                  <c:v>44729</c:v>
                </c:pt>
                <c:pt idx="19">
                  <c:v>44730</c:v>
                </c:pt>
                <c:pt idx="20">
                  <c:v>44731</c:v>
                </c:pt>
                <c:pt idx="21">
                  <c:v>44732</c:v>
                </c:pt>
                <c:pt idx="22">
                  <c:v>44733</c:v>
                </c:pt>
                <c:pt idx="23">
                  <c:v>44734</c:v>
                </c:pt>
                <c:pt idx="24">
                  <c:v>44735</c:v>
                </c:pt>
                <c:pt idx="25">
                  <c:v>44736</c:v>
                </c:pt>
                <c:pt idx="26">
                  <c:v>44737</c:v>
                </c:pt>
                <c:pt idx="27">
                  <c:v>44738</c:v>
                </c:pt>
                <c:pt idx="28">
                  <c:v>44739</c:v>
                </c:pt>
                <c:pt idx="29">
                  <c:v>44740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11423</c:v>
                </c:pt>
                <c:pt idx="1">
                  <c:v>11580</c:v>
                </c:pt>
                <c:pt idx="2">
                  <c:v>11123</c:v>
                </c:pt>
                <c:pt idx="3">
                  <c:v>9816</c:v>
                </c:pt>
                <c:pt idx="4">
                  <c:v>8350</c:v>
                </c:pt>
                <c:pt idx="5">
                  <c:v>7738</c:v>
                </c:pt>
                <c:pt idx="6">
                  <c:v>9137</c:v>
                </c:pt>
                <c:pt idx="7">
                  <c:v>11442</c:v>
                </c:pt>
                <c:pt idx="8">
                  <c:v>11104</c:v>
                </c:pt>
                <c:pt idx="9">
                  <c:v>11265</c:v>
                </c:pt>
                <c:pt idx="10">
                  <c:v>9977</c:v>
                </c:pt>
                <c:pt idx="11">
                  <c:v>8470</c:v>
                </c:pt>
                <c:pt idx="12">
                  <c:v>7300</c:v>
                </c:pt>
                <c:pt idx="13">
                  <c:v>7534</c:v>
                </c:pt>
                <c:pt idx="14">
                  <c:v>9827</c:v>
                </c:pt>
                <c:pt idx="15">
                  <c:v>9897</c:v>
                </c:pt>
                <c:pt idx="16">
                  <c:v>10175</c:v>
                </c:pt>
                <c:pt idx="17">
                  <c:v>9099</c:v>
                </c:pt>
                <c:pt idx="18">
                  <c:v>7897</c:v>
                </c:pt>
                <c:pt idx="19">
                  <c:v>6946</c:v>
                </c:pt>
                <c:pt idx="20">
                  <c:v>7527</c:v>
                </c:pt>
                <c:pt idx="21">
                  <c:v>10236</c:v>
                </c:pt>
                <c:pt idx="22">
                  <c:v>10846</c:v>
                </c:pt>
                <c:pt idx="23">
                  <c:v>9955</c:v>
                </c:pt>
                <c:pt idx="24">
                  <c:v>9085</c:v>
                </c:pt>
                <c:pt idx="25">
                  <c:v>6593</c:v>
                </c:pt>
                <c:pt idx="26">
                  <c:v>6662</c:v>
                </c:pt>
                <c:pt idx="27">
                  <c:v>7798</c:v>
                </c:pt>
                <c:pt idx="28">
                  <c:v>10941</c:v>
                </c:pt>
                <c:pt idx="29">
                  <c:v>11594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16-479C-853E-8A4CEAB5D7FE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44711</c:v>
                </c:pt>
                <c:pt idx="1">
                  <c:v>44712</c:v>
                </c:pt>
                <c:pt idx="2">
                  <c:v>44713</c:v>
                </c:pt>
                <c:pt idx="3">
                  <c:v>44714</c:v>
                </c:pt>
                <c:pt idx="4">
                  <c:v>44715</c:v>
                </c:pt>
                <c:pt idx="5">
                  <c:v>44716</c:v>
                </c:pt>
                <c:pt idx="6">
                  <c:v>44717</c:v>
                </c:pt>
                <c:pt idx="7">
                  <c:v>44718</c:v>
                </c:pt>
                <c:pt idx="8">
                  <c:v>44719</c:v>
                </c:pt>
                <c:pt idx="9">
                  <c:v>44720</c:v>
                </c:pt>
                <c:pt idx="10">
                  <c:v>44721</c:v>
                </c:pt>
                <c:pt idx="11">
                  <c:v>44722</c:v>
                </c:pt>
                <c:pt idx="12">
                  <c:v>44723</c:v>
                </c:pt>
                <c:pt idx="13">
                  <c:v>44724</c:v>
                </c:pt>
                <c:pt idx="14">
                  <c:v>44725</c:v>
                </c:pt>
                <c:pt idx="15">
                  <c:v>44726</c:v>
                </c:pt>
                <c:pt idx="16">
                  <c:v>44727</c:v>
                </c:pt>
                <c:pt idx="17">
                  <c:v>44728</c:v>
                </c:pt>
                <c:pt idx="18">
                  <c:v>44729</c:v>
                </c:pt>
                <c:pt idx="19">
                  <c:v>44730</c:v>
                </c:pt>
                <c:pt idx="20">
                  <c:v>44731</c:v>
                </c:pt>
                <c:pt idx="21">
                  <c:v>44732</c:v>
                </c:pt>
                <c:pt idx="22">
                  <c:v>44733</c:v>
                </c:pt>
                <c:pt idx="23">
                  <c:v>44734</c:v>
                </c:pt>
                <c:pt idx="24">
                  <c:v>44735</c:v>
                </c:pt>
                <c:pt idx="25">
                  <c:v>44736</c:v>
                </c:pt>
                <c:pt idx="26">
                  <c:v>44737</c:v>
                </c:pt>
                <c:pt idx="27">
                  <c:v>44738</c:v>
                </c:pt>
                <c:pt idx="28">
                  <c:v>44739</c:v>
                </c:pt>
                <c:pt idx="29">
                  <c:v>44740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49231</c:v>
                </c:pt>
                <c:pt idx="1">
                  <c:v>49231</c:v>
                </c:pt>
                <c:pt idx="2">
                  <c:v>49231</c:v>
                </c:pt>
                <c:pt idx="3">
                  <c:v>49231</c:v>
                </c:pt>
                <c:pt idx="4">
                  <c:v>49231</c:v>
                </c:pt>
                <c:pt idx="5">
                  <c:v>49231</c:v>
                </c:pt>
                <c:pt idx="6">
                  <c:v>49231</c:v>
                </c:pt>
                <c:pt idx="7">
                  <c:v>49231</c:v>
                </c:pt>
                <c:pt idx="8">
                  <c:v>49231</c:v>
                </c:pt>
                <c:pt idx="9">
                  <c:v>47731</c:v>
                </c:pt>
                <c:pt idx="10">
                  <c:v>47731</c:v>
                </c:pt>
                <c:pt idx="11">
                  <c:v>47731</c:v>
                </c:pt>
                <c:pt idx="12">
                  <c:v>47731</c:v>
                </c:pt>
                <c:pt idx="13">
                  <c:v>47731</c:v>
                </c:pt>
                <c:pt idx="14">
                  <c:v>47731</c:v>
                </c:pt>
                <c:pt idx="15">
                  <c:v>47731</c:v>
                </c:pt>
                <c:pt idx="16">
                  <c:v>47181</c:v>
                </c:pt>
                <c:pt idx="17">
                  <c:v>46931</c:v>
                </c:pt>
                <c:pt idx="18">
                  <c:v>46931</c:v>
                </c:pt>
                <c:pt idx="19">
                  <c:v>46931</c:v>
                </c:pt>
                <c:pt idx="20">
                  <c:v>46931</c:v>
                </c:pt>
                <c:pt idx="21">
                  <c:v>46931</c:v>
                </c:pt>
                <c:pt idx="22">
                  <c:v>46931</c:v>
                </c:pt>
                <c:pt idx="23">
                  <c:v>46931</c:v>
                </c:pt>
                <c:pt idx="24">
                  <c:v>45731</c:v>
                </c:pt>
                <c:pt idx="25">
                  <c:v>45731</c:v>
                </c:pt>
                <c:pt idx="26">
                  <c:v>45731</c:v>
                </c:pt>
                <c:pt idx="27">
                  <c:v>45731</c:v>
                </c:pt>
                <c:pt idx="28">
                  <c:v>45731</c:v>
                </c:pt>
                <c:pt idx="29">
                  <c:v>45731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16-479C-853E-8A4CEAB5D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97167"/>
        <c:axId val="6860810"/>
      </c:lineChart>
      <c:dateAx>
        <c:axId val="5529716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860810"/>
        <c:crosses val="autoZero"/>
        <c:auto val="1"/>
        <c:lblOffset val="100"/>
        <c:baseTimeUnit val="days"/>
      </c:dateAx>
      <c:valAx>
        <c:axId val="686081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5297167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-56</c:v>
                </c:pt>
                <c:pt idx="1">
                  <c:v>-26</c:v>
                </c:pt>
                <c:pt idx="2">
                  <c:v>-104</c:v>
                </c:pt>
                <c:pt idx="3">
                  <c:v>-2</c:v>
                </c:pt>
                <c:pt idx="4">
                  <c:v>-10</c:v>
                </c:pt>
                <c:pt idx="5">
                  <c:v>-143</c:v>
                </c:pt>
                <c:pt idx="6">
                  <c:v>-32</c:v>
                </c:pt>
                <c:pt idx="7">
                  <c:v>-1</c:v>
                </c:pt>
                <c:pt idx="8">
                  <c:v>-7</c:v>
                </c:pt>
                <c:pt idx="9">
                  <c:v>-136</c:v>
                </c:pt>
                <c:pt idx="10">
                  <c:v>-19</c:v>
                </c:pt>
                <c:pt idx="11">
                  <c:v>-4</c:v>
                </c:pt>
                <c:pt idx="12">
                  <c:v>0</c:v>
                </c:pt>
                <c:pt idx="13">
                  <c:v>-43</c:v>
                </c:pt>
                <c:pt idx="14">
                  <c:v>-2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D-4DF2-8340-FCA3BCB545CB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552</c:v>
                </c:pt>
                <c:pt idx="1">
                  <c:v>596</c:v>
                </c:pt>
                <c:pt idx="2">
                  <c:v>1302</c:v>
                </c:pt>
                <c:pt idx="3">
                  <c:v>784</c:v>
                </c:pt>
                <c:pt idx="4">
                  <c:v>393</c:v>
                </c:pt>
                <c:pt idx="5">
                  <c:v>1816</c:v>
                </c:pt>
                <c:pt idx="6">
                  <c:v>1292</c:v>
                </c:pt>
                <c:pt idx="7">
                  <c:v>188</c:v>
                </c:pt>
                <c:pt idx="8">
                  <c:v>399</c:v>
                </c:pt>
                <c:pt idx="9">
                  <c:v>1690</c:v>
                </c:pt>
                <c:pt idx="10">
                  <c:v>1384</c:v>
                </c:pt>
                <c:pt idx="11">
                  <c:v>135</c:v>
                </c:pt>
                <c:pt idx="12">
                  <c:v>0</c:v>
                </c:pt>
                <c:pt idx="13">
                  <c:v>1035</c:v>
                </c:pt>
                <c:pt idx="14">
                  <c:v>23</c:v>
                </c:pt>
                <c:pt idx="1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D-4DF2-8340-FCA3BCB545CB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648</c:v>
                </c:pt>
                <c:pt idx="1">
                  <c:v>204</c:v>
                </c:pt>
                <c:pt idx="2">
                  <c:v>1698</c:v>
                </c:pt>
                <c:pt idx="3">
                  <c:v>2716</c:v>
                </c:pt>
                <c:pt idx="4">
                  <c:v>1331</c:v>
                </c:pt>
                <c:pt idx="5">
                  <c:v>4684</c:v>
                </c:pt>
                <c:pt idx="6">
                  <c:v>2708</c:v>
                </c:pt>
                <c:pt idx="7">
                  <c:v>612</c:v>
                </c:pt>
                <c:pt idx="8">
                  <c:v>1501</c:v>
                </c:pt>
                <c:pt idx="9">
                  <c:v>3968</c:v>
                </c:pt>
                <c:pt idx="10">
                  <c:v>5176</c:v>
                </c:pt>
                <c:pt idx="11">
                  <c:v>365</c:v>
                </c:pt>
                <c:pt idx="12">
                  <c:v>0</c:v>
                </c:pt>
                <c:pt idx="13">
                  <c:v>8227</c:v>
                </c:pt>
                <c:pt idx="14">
                  <c:v>283</c:v>
                </c:pt>
                <c:pt idx="1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D-4DF2-8340-FCA3BCB545CB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DD-4DF2-8340-FCA3BCB54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844212"/>
        <c:axId val="14309813"/>
      </c:barChart>
      <c:catAx>
        <c:axId val="398442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309813"/>
        <c:crosses val="autoZero"/>
        <c:auto val="1"/>
        <c:lblAlgn val="ctr"/>
        <c:lblOffset val="100"/>
        <c:noMultiLvlLbl val="0"/>
      </c:catAx>
      <c:valAx>
        <c:axId val="14309813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9844212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0.89855072463768104</c:v>
                </c:pt>
                <c:pt idx="1">
                  <c:v>0.95637583892617495</c:v>
                </c:pt>
                <c:pt idx="2">
                  <c:v>0.92012288786482299</c:v>
                </c:pt>
                <c:pt idx="3">
                  <c:v>0.99744897959183698</c:v>
                </c:pt>
                <c:pt idx="4">
                  <c:v>0.97455470737913497</c:v>
                </c:pt>
                <c:pt idx="5">
                  <c:v>0.92125550660792999</c:v>
                </c:pt>
                <c:pt idx="6">
                  <c:v>0.97523219814241502</c:v>
                </c:pt>
                <c:pt idx="7">
                  <c:v>0.99468085106382997</c:v>
                </c:pt>
                <c:pt idx="8">
                  <c:v>0.98245614035087703</c:v>
                </c:pt>
                <c:pt idx="9">
                  <c:v>0.91952662721893497</c:v>
                </c:pt>
                <c:pt idx="10">
                  <c:v>0.98627167630057799</c:v>
                </c:pt>
                <c:pt idx="11">
                  <c:v>0.97037037037036999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2-4A94-AEEC-F831776C8658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(4,1%)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0.101449275362319</c:v>
                </c:pt>
                <c:pt idx="1">
                  <c:v>2.85234899328859E-2</c:v>
                </c:pt>
                <c:pt idx="2">
                  <c:v>7.9109062980030703E-2</c:v>
                </c:pt>
                <c:pt idx="3">
                  <c:v>2.5510204081632699E-3</c:v>
                </c:pt>
                <c:pt idx="4">
                  <c:v>5.0890585241730301E-3</c:v>
                </c:pt>
                <c:pt idx="5">
                  <c:v>5.06607929515418E-2</c:v>
                </c:pt>
                <c:pt idx="6">
                  <c:v>2.32198142414861E-2</c:v>
                </c:pt>
                <c:pt idx="7">
                  <c:v>0</c:v>
                </c:pt>
                <c:pt idx="8">
                  <c:v>1.7543859649122799E-2</c:v>
                </c:pt>
                <c:pt idx="9">
                  <c:v>5.9763313609467503E-2</c:v>
                </c:pt>
                <c:pt idx="10">
                  <c:v>1.0838150289017299E-2</c:v>
                </c:pt>
                <c:pt idx="11">
                  <c:v>2.96296296296296E-2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02-4A94-AEEC-F831776C8658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(1,1%)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1.51006711409396E-2</c:v>
                </c:pt>
                <c:pt idx="2">
                  <c:v>7.6804915514592901E-4</c:v>
                </c:pt>
                <c:pt idx="3">
                  <c:v>0</c:v>
                </c:pt>
                <c:pt idx="4">
                  <c:v>2.03562340966921E-2</c:v>
                </c:pt>
                <c:pt idx="5">
                  <c:v>2.8083700440528599E-2</c:v>
                </c:pt>
                <c:pt idx="6">
                  <c:v>1.54798761609907E-3</c:v>
                </c:pt>
                <c:pt idx="7">
                  <c:v>5.31914893617021E-3</c:v>
                </c:pt>
                <c:pt idx="8">
                  <c:v>0</c:v>
                </c:pt>
                <c:pt idx="9">
                  <c:v>2.07100591715976E-2</c:v>
                </c:pt>
                <c:pt idx="10">
                  <c:v>2.8901734104046198E-3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02-4A94-AEEC-F831776C8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352075"/>
        <c:axId val="33869329"/>
      </c:barChart>
      <c:catAx>
        <c:axId val="83520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869329"/>
        <c:crosses val="autoZero"/>
        <c:auto val="1"/>
        <c:lblAlgn val="ctr"/>
        <c:lblOffset val="100"/>
        <c:noMultiLvlLbl val="0"/>
      </c:catAx>
      <c:valAx>
        <c:axId val="33869329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8352075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5FF-4434-AEDE-6F868E0D559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5FF-4434-AEDE-6F868E0D55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FF-4434-AEDE-6F868E0D559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FF-4434-AEDE-6F868E0D559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5FF-4434-AEDE-6F868E0D559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5FF-4434-AEDE-6F868E0D559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5FF-4434-AEDE-6F868E0D559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A5FF-4434-AEDE-6F868E0D559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A5FF-4434-AEDE-6F868E0D559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A5FF-4434-AEDE-6F868E0D5596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3.6990856192851203E-2</c:v>
                </c:pt>
                <c:pt idx="1">
                  <c:v>3.4912718204488803E-2</c:v>
                </c:pt>
                <c:pt idx="2">
                  <c:v>0.112551953449709</c:v>
                </c:pt>
                <c:pt idx="3">
                  <c:v>0.12884455527847</c:v>
                </c:pt>
                <c:pt idx="4">
                  <c:v>0.11271820448877801</c:v>
                </c:pt>
                <c:pt idx="5">
                  <c:v>0.113965087281796</c:v>
                </c:pt>
                <c:pt idx="6">
                  <c:v>0.123690773067332</c:v>
                </c:pt>
                <c:pt idx="7">
                  <c:v>0.13482959268495401</c:v>
                </c:pt>
                <c:pt idx="8">
                  <c:v>0.111471321695761</c:v>
                </c:pt>
                <c:pt idx="9">
                  <c:v>5.2202826267664197E-2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5FF-4434-AEDE-6F868E0D5596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5FF-4434-AEDE-6F868E0D5596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12030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5FF-4434-AEDE-6F868E0D5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0.142918751078144</c:v>
                </c:pt>
                <c:pt idx="1">
                  <c:v>2.0527859237536701E-2</c:v>
                </c:pt>
                <c:pt idx="2">
                  <c:v>7.8488873555287206E-2</c:v>
                </c:pt>
                <c:pt idx="3">
                  <c:v>1.38002415042263E-3</c:v>
                </c:pt>
                <c:pt idx="4">
                  <c:v>5.6667241676729298E-2</c:v>
                </c:pt>
                <c:pt idx="5">
                  <c:v>7.1933758840779696E-2</c:v>
                </c:pt>
                <c:pt idx="6">
                  <c:v>4.6058306020355398E-2</c:v>
                </c:pt>
                <c:pt idx="7">
                  <c:v>0.24219423839917201</c:v>
                </c:pt>
                <c:pt idx="8">
                  <c:v>2.33741590477833E-2</c:v>
                </c:pt>
                <c:pt idx="9">
                  <c:v>6.3826116957046803E-3</c:v>
                </c:pt>
                <c:pt idx="10">
                  <c:v>5.7961014317750602E-2</c:v>
                </c:pt>
                <c:pt idx="11">
                  <c:v>3.8813179230636498E-3</c:v>
                </c:pt>
                <c:pt idx="12">
                  <c:v>4.8904605830602001E-2</c:v>
                </c:pt>
                <c:pt idx="13">
                  <c:v>8.62515094014145E-4</c:v>
                </c:pt>
                <c:pt idx="14">
                  <c:v>8.6251509401414494E-5</c:v>
                </c:pt>
                <c:pt idx="15">
                  <c:v>6.4688632051060901E-3</c:v>
                </c:pt>
                <c:pt idx="16">
                  <c:v>4.4850784888735597E-2</c:v>
                </c:pt>
                <c:pt idx="17">
                  <c:v>5.4338450922891196E-3</c:v>
                </c:pt>
                <c:pt idx="18">
                  <c:v>2.58754528204244E-4</c:v>
                </c:pt>
                <c:pt idx="19">
                  <c:v>1.05226841469726E-2</c:v>
                </c:pt>
                <c:pt idx="20">
                  <c:v>6.0376056580990203E-4</c:v>
                </c:pt>
                <c:pt idx="21">
                  <c:v>1.8112816974297102E-2</c:v>
                </c:pt>
                <c:pt idx="22">
                  <c:v>2.07866137657409E-2</c:v>
                </c:pt>
                <c:pt idx="23">
                  <c:v>8.62515094014145E-4</c:v>
                </c:pt>
                <c:pt idx="24">
                  <c:v>1.7250301880282899E-4</c:v>
                </c:pt>
                <c:pt idx="25">
                  <c:v>9.0305330343281004E-2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0A-4C5A-B8C0-5E8CD6AD5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38001"/>
        <c:axId val="45552455"/>
      </c:barChart>
      <c:catAx>
        <c:axId val="3603800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5552455"/>
        <c:crosses val="autoZero"/>
        <c:auto val="1"/>
        <c:lblAlgn val="ctr"/>
        <c:lblOffset val="100"/>
        <c:noMultiLvlLbl val="0"/>
      </c:catAx>
      <c:valAx>
        <c:axId val="4555245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6038001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44711</c:v>
                </c:pt>
                <c:pt idx="1">
                  <c:v>44712</c:v>
                </c:pt>
                <c:pt idx="2">
                  <c:v>44713</c:v>
                </c:pt>
                <c:pt idx="3">
                  <c:v>44714</c:v>
                </c:pt>
                <c:pt idx="4">
                  <c:v>44715</c:v>
                </c:pt>
                <c:pt idx="5">
                  <c:v>44716</c:v>
                </c:pt>
                <c:pt idx="6">
                  <c:v>44717</c:v>
                </c:pt>
                <c:pt idx="7">
                  <c:v>44718</c:v>
                </c:pt>
                <c:pt idx="8">
                  <c:v>44719</c:v>
                </c:pt>
                <c:pt idx="9">
                  <c:v>44720</c:v>
                </c:pt>
                <c:pt idx="10">
                  <c:v>44721</c:v>
                </c:pt>
                <c:pt idx="11">
                  <c:v>44722</c:v>
                </c:pt>
                <c:pt idx="12">
                  <c:v>44723</c:v>
                </c:pt>
                <c:pt idx="13">
                  <c:v>44724</c:v>
                </c:pt>
                <c:pt idx="14">
                  <c:v>44725</c:v>
                </c:pt>
                <c:pt idx="15">
                  <c:v>44726</c:v>
                </c:pt>
                <c:pt idx="16">
                  <c:v>44727</c:v>
                </c:pt>
                <c:pt idx="17">
                  <c:v>44728</c:v>
                </c:pt>
                <c:pt idx="18">
                  <c:v>44729</c:v>
                </c:pt>
                <c:pt idx="19">
                  <c:v>44730</c:v>
                </c:pt>
                <c:pt idx="20">
                  <c:v>44731</c:v>
                </c:pt>
                <c:pt idx="21">
                  <c:v>44732</c:v>
                </c:pt>
                <c:pt idx="22">
                  <c:v>44733</c:v>
                </c:pt>
                <c:pt idx="23">
                  <c:v>44734</c:v>
                </c:pt>
                <c:pt idx="24">
                  <c:v>44735</c:v>
                </c:pt>
                <c:pt idx="25">
                  <c:v>44736</c:v>
                </c:pt>
                <c:pt idx="26">
                  <c:v>44737</c:v>
                </c:pt>
                <c:pt idx="27">
                  <c:v>44738</c:v>
                </c:pt>
                <c:pt idx="28">
                  <c:v>44739</c:v>
                </c:pt>
                <c:pt idx="29">
                  <c:v>44740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2829</c:v>
                </c:pt>
                <c:pt idx="1">
                  <c:v>3470</c:v>
                </c:pt>
                <c:pt idx="2">
                  <c:v>2969</c:v>
                </c:pt>
                <c:pt idx="3">
                  <c:v>1998</c:v>
                </c:pt>
                <c:pt idx="4">
                  <c:v>1456</c:v>
                </c:pt>
                <c:pt idx="5">
                  <c:v>2026</c:v>
                </c:pt>
                <c:pt idx="6">
                  <c:v>2071</c:v>
                </c:pt>
                <c:pt idx="7">
                  <c:v>3327</c:v>
                </c:pt>
                <c:pt idx="8">
                  <c:v>2900</c:v>
                </c:pt>
                <c:pt idx="9">
                  <c:v>3256</c:v>
                </c:pt>
                <c:pt idx="10">
                  <c:v>2002</c:v>
                </c:pt>
                <c:pt idx="11">
                  <c:v>1635</c:v>
                </c:pt>
                <c:pt idx="12">
                  <c:v>1988</c:v>
                </c:pt>
                <c:pt idx="13">
                  <c:v>2363</c:v>
                </c:pt>
                <c:pt idx="14">
                  <c:v>3166</c:v>
                </c:pt>
                <c:pt idx="15">
                  <c:v>3233</c:v>
                </c:pt>
                <c:pt idx="16">
                  <c:v>3603</c:v>
                </c:pt>
                <c:pt idx="17">
                  <c:v>2201</c:v>
                </c:pt>
                <c:pt idx="18">
                  <c:v>1811</c:v>
                </c:pt>
                <c:pt idx="19">
                  <c:v>2175</c:v>
                </c:pt>
                <c:pt idx="20">
                  <c:v>2181</c:v>
                </c:pt>
                <c:pt idx="21">
                  <c:v>3653</c:v>
                </c:pt>
                <c:pt idx="22">
                  <c:v>3429</c:v>
                </c:pt>
                <c:pt idx="23">
                  <c:v>2791</c:v>
                </c:pt>
                <c:pt idx="24">
                  <c:v>2427</c:v>
                </c:pt>
                <c:pt idx="25">
                  <c:v>1500</c:v>
                </c:pt>
                <c:pt idx="26">
                  <c:v>2023</c:v>
                </c:pt>
                <c:pt idx="27">
                  <c:v>2274</c:v>
                </c:pt>
                <c:pt idx="28">
                  <c:v>3322</c:v>
                </c:pt>
                <c:pt idx="29">
                  <c:v>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C-4B0A-B46D-01E9338F2BAD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44711</c:v>
                </c:pt>
                <c:pt idx="1">
                  <c:v>44712</c:v>
                </c:pt>
                <c:pt idx="2">
                  <c:v>44713</c:v>
                </c:pt>
                <c:pt idx="3">
                  <c:v>44714</c:v>
                </c:pt>
                <c:pt idx="4">
                  <c:v>44715</c:v>
                </c:pt>
                <c:pt idx="5">
                  <c:v>44716</c:v>
                </c:pt>
                <c:pt idx="6">
                  <c:v>44717</c:v>
                </c:pt>
                <c:pt idx="7">
                  <c:v>44718</c:v>
                </c:pt>
                <c:pt idx="8">
                  <c:v>44719</c:v>
                </c:pt>
                <c:pt idx="9">
                  <c:v>44720</c:v>
                </c:pt>
                <c:pt idx="10">
                  <c:v>44721</c:v>
                </c:pt>
                <c:pt idx="11">
                  <c:v>44722</c:v>
                </c:pt>
                <c:pt idx="12">
                  <c:v>44723</c:v>
                </c:pt>
                <c:pt idx="13">
                  <c:v>44724</c:v>
                </c:pt>
                <c:pt idx="14">
                  <c:v>44725</c:v>
                </c:pt>
                <c:pt idx="15">
                  <c:v>44726</c:v>
                </c:pt>
                <c:pt idx="16">
                  <c:v>44727</c:v>
                </c:pt>
                <c:pt idx="17">
                  <c:v>44728</c:v>
                </c:pt>
                <c:pt idx="18">
                  <c:v>44729</c:v>
                </c:pt>
                <c:pt idx="19">
                  <c:v>44730</c:v>
                </c:pt>
                <c:pt idx="20">
                  <c:v>44731</c:v>
                </c:pt>
                <c:pt idx="21">
                  <c:v>44732</c:v>
                </c:pt>
                <c:pt idx="22">
                  <c:v>44733</c:v>
                </c:pt>
                <c:pt idx="23">
                  <c:v>44734</c:v>
                </c:pt>
                <c:pt idx="24">
                  <c:v>44735</c:v>
                </c:pt>
                <c:pt idx="25">
                  <c:v>44736</c:v>
                </c:pt>
                <c:pt idx="26">
                  <c:v>44737</c:v>
                </c:pt>
                <c:pt idx="27">
                  <c:v>44738</c:v>
                </c:pt>
                <c:pt idx="28">
                  <c:v>44739</c:v>
                </c:pt>
                <c:pt idx="29">
                  <c:v>44740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6390</c:v>
                </c:pt>
                <c:pt idx="1">
                  <c:v>6243</c:v>
                </c:pt>
                <c:pt idx="2">
                  <c:v>5953</c:v>
                </c:pt>
                <c:pt idx="3">
                  <c:v>5847</c:v>
                </c:pt>
                <c:pt idx="4">
                  <c:v>5176</c:v>
                </c:pt>
                <c:pt idx="5">
                  <c:v>4677</c:v>
                </c:pt>
                <c:pt idx="6">
                  <c:v>4968</c:v>
                </c:pt>
                <c:pt idx="7">
                  <c:v>6387</c:v>
                </c:pt>
                <c:pt idx="8">
                  <c:v>6231</c:v>
                </c:pt>
                <c:pt idx="9">
                  <c:v>6209</c:v>
                </c:pt>
                <c:pt idx="10">
                  <c:v>5832</c:v>
                </c:pt>
                <c:pt idx="11">
                  <c:v>5504</c:v>
                </c:pt>
                <c:pt idx="12">
                  <c:v>4320</c:v>
                </c:pt>
                <c:pt idx="13">
                  <c:v>4506</c:v>
                </c:pt>
                <c:pt idx="14">
                  <c:v>5904</c:v>
                </c:pt>
                <c:pt idx="15">
                  <c:v>5729</c:v>
                </c:pt>
                <c:pt idx="16">
                  <c:v>5837</c:v>
                </c:pt>
                <c:pt idx="17">
                  <c:v>5795</c:v>
                </c:pt>
                <c:pt idx="18">
                  <c:v>5188</c:v>
                </c:pt>
                <c:pt idx="19">
                  <c:v>4324</c:v>
                </c:pt>
                <c:pt idx="20">
                  <c:v>4572</c:v>
                </c:pt>
                <c:pt idx="21">
                  <c:v>5602</c:v>
                </c:pt>
                <c:pt idx="22">
                  <c:v>6312</c:v>
                </c:pt>
                <c:pt idx="23">
                  <c:v>6009</c:v>
                </c:pt>
                <c:pt idx="24">
                  <c:v>5602</c:v>
                </c:pt>
                <c:pt idx="25">
                  <c:v>4513</c:v>
                </c:pt>
                <c:pt idx="26">
                  <c:v>4196</c:v>
                </c:pt>
                <c:pt idx="27">
                  <c:v>4922</c:v>
                </c:pt>
                <c:pt idx="28">
                  <c:v>6233</c:v>
                </c:pt>
                <c:pt idx="29">
                  <c:v>6849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C-4B0A-B46D-01E9338F2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3062"/>
        <c:axId val="34418987"/>
      </c:barChart>
      <c:dateAx>
        <c:axId val="76306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4418987"/>
        <c:crosses val="autoZero"/>
        <c:auto val="1"/>
        <c:lblOffset val="100"/>
        <c:baseTimeUnit val="days"/>
      </c:dateAx>
      <c:valAx>
        <c:axId val="3441898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6306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28 juin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(11594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18 608 860 prélèvements et 18 384 735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28 juin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Backlog*:5,1% (540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juin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95%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juin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12030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44711</v>
      </c>
      <c r="B34" s="24">
        <v>12658</v>
      </c>
      <c r="C34" s="24">
        <v>11423</v>
      </c>
      <c r="D34" s="24">
        <v>49231</v>
      </c>
    </row>
    <row r="35" spans="1:13" x14ac:dyDescent="0.25">
      <c r="A35" s="21">
        <v>44712</v>
      </c>
      <c r="B35" s="24">
        <v>11432</v>
      </c>
      <c r="C35" s="24">
        <v>11580</v>
      </c>
      <c r="D35" s="24">
        <v>49231</v>
      </c>
    </row>
    <row r="36" spans="1:13" x14ac:dyDescent="0.25">
      <c r="A36" s="21">
        <v>44713</v>
      </c>
      <c r="B36" s="24">
        <v>11451</v>
      </c>
      <c r="C36" s="24">
        <v>11123</v>
      </c>
      <c r="D36" s="24">
        <v>49231</v>
      </c>
    </row>
    <row r="37" spans="1:13" x14ac:dyDescent="0.25">
      <c r="A37" s="21">
        <v>44714</v>
      </c>
      <c r="B37" s="24">
        <v>9893</v>
      </c>
      <c r="C37" s="24">
        <v>9816</v>
      </c>
      <c r="D37" s="24">
        <v>49231</v>
      </c>
    </row>
    <row r="38" spans="1:13" x14ac:dyDescent="0.25">
      <c r="A38" s="21">
        <v>44715</v>
      </c>
      <c r="B38" s="24">
        <v>9030</v>
      </c>
      <c r="C38" s="24">
        <v>8350</v>
      </c>
      <c r="D38" s="24">
        <v>49231</v>
      </c>
    </row>
    <row r="39" spans="1:13" x14ac:dyDescent="0.25">
      <c r="A39" s="21">
        <v>44716</v>
      </c>
      <c r="B39" s="24">
        <v>7876</v>
      </c>
      <c r="C39" s="24">
        <v>7738</v>
      </c>
      <c r="D39" s="24">
        <v>49231</v>
      </c>
    </row>
    <row r="40" spans="1:13" x14ac:dyDescent="0.25">
      <c r="A40" s="21">
        <v>44717</v>
      </c>
      <c r="B40" s="24">
        <v>9726</v>
      </c>
      <c r="C40" s="24">
        <v>9137</v>
      </c>
      <c r="D40" s="24">
        <v>49231</v>
      </c>
    </row>
    <row r="41" spans="1:13" x14ac:dyDescent="0.25">
      <c r="A41" s="21">
        <v>44718</v>
      </c>
      <c r="B41" s="24">
        <v>12111</v>
      </c>
      <c r="C41" s="24">
        <v>11442</v>
      </c>
      <c r="D41" s="24">
        <v>49231</v>
      </c>
      <c r="E41" s="5"/>
      <c r="F41" s="5"/>
      <c r="G41" s="5"/>
      <c r="H41" s="5"/>
    </row>
    <row r="42" spans="1:13" x14ac:dyDescent="0.25">
      <c r="A42" s="21">
        <v>44719</v>
      </c>
      <c r="B42" s="24">
        <v>11273</v>
      </c>
      <c r="C42" s="24">
        <v>11104</v>
      </c>
      <c r="D42" s="24">
        <v>49231</v>
      </c>
      <c r="E42" s="5"/>
      <c r="F42" s="5"/>
      <c r="G42" s="5"/>
      <c r="H42" s="5"/>
    </row>
    <row r="43" spans="1:13" x14ac:dyDescent="0.25">
      <c r="A43" s="21">
        <v>44720</v>
      </c>
      <c r="B43" s="24">
        <v>11311</v>
      </c>
      <c r="C43" s="24">
        <v>11265</v>
      </c>
      <c r="D43" s="24">
        <v>47731</v>
      </c>
      <c r="E43" s="5"/>
      <c r="F43" s="5"/>
      <c r="G43" s="5"/>
      <c r="H43" s="5"/>
      <c r="M43" s="15" t="s">
        <v>52</v>
      </c>
    </row>
    <row r="44" spans="1:13" x14ac:dyDescent="0.25">
      <c r="A44" s="21">
        <v>44721</v>
      </c>
      <c r="B44" s="24">
        <v>10441</v>
      </c>
      <c r="C44" s="24">
        <v>9977</v>
      </c>
      <c r="D44" s="24">
        <v>47731</v>
      </c>
      <c r="E44" s="5"/>
      <c r="F44" s="5"/>
      <c r="G44" s="5"/>
      <c r="H44" s="5"/>
    </row>
    <row r="45" spans="1:13" x14ac:dyDescent="0.25">
      <c r="A45" s="21">
        <v>44722</v>
      </c>
      <c r="B45" s="24">
        <v>8826</v>
      </c>
      <c r="C45" s="24">
        <v>8470</v>
      </c>
      <c r="D45" s="24">
        <v>47731</v>
      </c>
      <c r="E45" s="5"/>
      <c r="F45" s="5"/>
      <c r="G45" s="5"/>
      <c r="H45" s="5"/>
    </row>
    <row r="46" spans="1:13" x14ac:dyDescent="0.25">
      <c r="A46" s="21">
        <v>44723</v>
      </c>
      <c r="B46" s="24">
        <v>7309</v>
      </c>
      <c r="C46" s="24">
        <v>7300</v>
      </c>
      <c r="D46" s="24">
        <v>47731</v>
      </c>
      <c r="E46" s="5"/>
      <c r="F46" s="5"/>
      <c r="G46" s="5"/>
      <c r="H46" s="5"/>
    </row>
    <row r="47" spans="1:13" x14ac:dyDescent="0.25">
      <c r="A47" s="21">
        <v>44724</v>
      </c>
      <c r="B47" s="24">
        <v>7927</v>
      </c>
      <c r="C47" s="24">
        <v>7534</v>
      </c>
      <c r="D47" s="24">
        <v>47731</v>
      </c>
      <c r="E47" s="5"/>
      <c r="F47" s="5"/>
      <c r="G47" s="5"/>
      <c r="H47" s="5"/>
    </row>
    <row r="48" spans="1:13" x14ac:dyDescent="0.25">
      <c r="A48" s="21">
        <v>44725</v>
      </c>
      <c r="B48" s="24">
        <v>10774</v>
      </c>
      <c r="C48" s="24">
        <v>9827</v>
      </c>
      <c r="D48" s="24">
        <v>47731</v>
      </c>
      <c r="E48" s="5"/>
      <c r="F48" s="5"/>
      <c r="G48" s="5"/>
      <c r="H48" s="5"/>
    </row>
    <row r="49" spans="1:8" x14ac:dyDescent="0.25">
      <c r="A49" s="21">
        <v>44726</v>
      </c>
      <c r="B49" s="24">
        <v>10208</v>
      </c>
      <c r="C49" s="24">
        <v>9897</v>
      </c>
      <c r="D49" s="24">
        <v>47731</v>
      </c>
      <c r="E49" s="5"/>
      <c r="F49" s="5"/>
      <c r="G49" s="5"/>
      <c r="H49" s="5"/>
    </row>
    <row r="50" spans="1:8" x14ac:dyDescent="0.25">
      <c r="A50" s="21">
        <v>44727</v>
      </c>
      <c r="B50" s="24">
        <v>10307</v>
      </c>
      <c r="C50" s="24">
        <v>10175</v>
      </c>
      <c r="D50" s="24">
        <v>47181</v>
      </c>
      <c r="E50" s="5"/>
      <c r="F50" s="5"/>
      <c r="G50" s="5"/>
      <c r="H50" s="5"/>
    </row>
    <row r="51" spans="1:8" x14ac:dyDescent="0.25">
      <c r="A51" s="21">
        <v>44728</v>
      </c>
      <c r="B51" s="24">
        <v>9357</v>
      </c>
      <c r="C51" s="24">
        <v>9099</v>
      </c>
      <c r="D51" s="24">
        <v>46931</v>
      </c>
      <c r="E51" s="5"/>
      <c r="F51" s="5"/>
      <c r="G51" s="5"/>
      <c r="H51" s="5"/>
    </row>
    <row r="52" spans="1:8" x14ac:dyDescent="0.25">
      <c r="A52" s="21">
        <v>44729</v>
      </c>
      <c r="B52" s="24">
        <v>8290</v>
      </c>
      <c r="C52" s="24">
        <v>7897</v>
      </c>
      <c r="D52" s="24">
        <v>46931</v>
      </c>
    </row>
    <row r="53" spans="1:8" x14ac:dyDescent="0.25">
      <c r="A53" s="21">
        <v>44730</v>
      </c>
      <c r="B53" s="24">
        <v>7073</v>
      </c>
      <c r="C53" s="24">
        <v>6946</v>
      </c>
      <c r="D53" s="24">
        <v>46931</v>
      </c>
    </row>
    <row r="54" spans="1:8" x14ac:dyDescent="0.25">
      <c r="A54" s="21">
        <v>44731</v>
      </c>
      <c r="B54" s="24">
        <v>8016</v>
      </c>
      <c r="C54" s="24">
        <v>7527</v>
      </c>
      <c r="D54" s="24">
        <v>46931</v>
      </c>
    </row>
    <row r="55" spans="1:8" x14ac:dyDescent="0.25">
      <c r="A55" s="21">
        <v>44732</v>
      </c>
      <c r="B55" s="24">
        <v>10888</v>
      </c>
      <c r="C55" s="24">
        <v>10236</v>
      </c>
      <c r="D55" s="24">
        <v>46931</v>
      </c>
    </row>
    <row r="56" spans="1:8" x14ac:dyDescent="0.25">
      <c r="A56" s="21">
        <v>44733</v>
      </c>
      <c r="B56" s="24">
        <v>11515</v>
      </c>
      <c r="C56" s="24">
        <v>10846</v>
      </c>
      <c r="D56" s="24">
        <v>46931</v>
      </c>
    </row>
    <row r="57" spans="1:8" x14ac:dyDescent="0.25">
      <c r="A57" s="21">
        <v>44734</v>
      </c>
      <c r="B57" s="24">
        <v>10017</v>
      </c>
      <c r="C57" s="24">
        <v>9955</v>
      </c>
      <c r="D57" s="24">
        <v>46931</v>
      </c>
    </row>
    <row r="58" spans="1:8" x14ac:dyDescent="0.25">
      <c r="A58" s="21">
        <v>44735</v>
      </c>
      <c r="B58" s="24">
        <v>9454</v>
      </c>
      <c r="C58" s="24">
        <v>9085</v>
      </c>
      <c r="D58" s="24">
        <v>45731</v>
      </c>
    </row>
    <row r="59" spans="1:8" x14ac:dyDescent="0.25">
      <c r="A59" s="21">
        <v>44736</v>
      </c>
      <c r="B59" s="24">
        <v>6634</v>
      </c>
      <c r="C59" s="24">
        <v>6593</v>
      </c>
      <c r="D59" s="24">
        <v>45731</v>
      </c>
    </row>
    <row r="60" spans="1:8" x14ac:dyDescent="0.25">
      <c r="A60" s="21">
        <v>44737</v>
      </c>
      <c r="B60" s="24">
        <v>6815</v>
      </c>
      <c r="C60" s="24">
        <v>6662</v>
      </c>
      <c r="D60" s="24">
        <v>45731</v>
      </c>
    </row>
    <row r="61" spans="1:8" x14ac:dyDescent="0.25">
      <c r="A61" s="21">
        <v>44738</v>
      </c>
      <c r="B61" s="24">
        <v>8236</v>
      </c>
      <c r="C61" s="24">
        <v>7798</v>
      </c>
      <c r="D61" s="24">
        <v>45731</v>
      </c>
    </row>
    <row r="62" spans="1:8" x14ac:dyDescent="0.25">
      <c r="A62" s="21">
        <v>44739</v>
      </c>
      <c r="B62" s="24">
        <v>12303</v>
      </c>
      <c r="C62" s="24">
        <v>10941</v>
      </c>
      <c r="D62" s="24">
        <v>45731</v>
      </c>
    </row>
    <row r="63" spans="1:8" x14ac:dyDescent="0.25">
      <c r="A63" s="21">
        <v>44740</v>
      </c>
      <c r="B63" s="24">
        <v>12030</v>
      </c>
      <c r="C63" s="24">
        <v>11594</v>
      </c>
      <c r="D63" s="24">
        <v>45731</v>
      </c>
    </row>
    <row r="64" spans="1:8" x14ac:dyDescent="0.25">
      <c r="A64" s="22" t="s">
        <v>16</v>
      </c>
      <c r="B64" s="25">
        <v>18608860</v>
      </c>
      <c r="C64" s="25">
        <v>18384735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44740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552</v>
      </c>
      <c r="C45" s="26">
        <v>1200</v>
      </c>
      <c r="D45" s="24">
        <v>648</v>
      </c>
      <c r="E45" s="25">
        <v>0</v>
      </c>
      <c r="F45" s="22">
        <v>56</v>
      </c>
      <c r="G45" s="11">
        <f t="shared" ref="G45:G60" si="0">F45*-1</f>
        <v>-56</v>
      </c>
      <c r="K45">
        <v>552</v>
      </c>
    </row>
    <row r="46" spans="1:11" x14ac:dyDescent="0.25">
      <c r="A46" s="22" t="s">
        <v>41</v>
      </c>
      <c r="B46" s="22">
        <v>596</v>
      </c>
      <c r="C46" s="25">
        <v>800</v>
      </c>
      <c r="D46" s="24">
        <v>204</v>
      </c>
      <c r="E46" s="25">
        <v>0</v>
      </c>
      <c r="F46" s="22">
        <v>26</v>
      </c>
      <c r="G46" s="11">
        <f t="shared" si="0"/>
        <v>-26</v>
      </c>
      <c r="K46">
        <v>596</v>
      </c>
    </row>
    <row r="47" spans="1:11" x14ac:dyDescent="0.25">
      <c r="A47" s="22" t="s">
        <v>3</v>
      </c>
      <c r="B47" s="22">
        <v>1302</v>
      </c>
      <c r="C47" s="25">
        <v>3000</v>
      </c>
      <c r="D47" s="24">
        <v>1698</v>
      </c>
      <c r="E47" s="25">
        <v>0</v>
      </c>
      <c r="F47" s="22">
        <v>104</v>
      </c>
      <c r="G47" s="11">
        <f t="shared" si="0"/>
        <v>-104</v>
      </c>
      <c r="K47">
        <v>1302</v>
      </c>
    </row>
    <row r="48" spans="1:11" x14ac:dyDescent="0.25">
      <c r="A48" s="22" t="s">
        <v>1</v>
      </c>
      <c r="B48" s="22">
        <v>784</v>
      </c>
      <c r="C48" s="25">
        <v>3500</v>
      </c>
      <c r="D48" s="24">
        <v>2716</v>
      </c>
      <c r="E48" s="25">
        <v>0</v>
      </c>
      <c r="F48" s="22">
        <v>2</v>
      </c>
      <c r="G48" s="11">
        <f t="shared" si="0"/>
        <v>-2</v>
      </c>
      <c r="K48">
        <v>784</v>
      </c>
    </row>
    <row r="49" spans="1:11" x14ac:dyDescent="0.25">
      <c r="A49" s="22" t="s">
        <v>5</v>
      </c>
      <c r="B49" s="22">
        <v>393</v>
      </c>
      <c r="C49" s="25">
        <v>1724</v>
      </c>
      <c r="D49" s="24">
        <v>1331</v>
      </c>
      <c r="E49" s="25">
        <v>0</v>
      </c>
      <c r="F49" s="22">
        <v>10</v>
      </c>
      <c r="G49" s="11">
        <f t="shared" si="0"/>
        <v>-10</v>
      </c>
      <c r="K49">
        <v>393</v>
      </c>
    </row>
    <row r="50" spans="1:11" x14ac:dyDescent="0.25">
      <c r="A50" s="22" t="s">
        <v>43</v>
      </c>
      <c r="B50" s="22">
        <v>1816</v>
      </c>
      <c r="C50" s="25">
        <v>6500</v>
      </c>
      <c r="D50" s="24">
        <v>4684</v>
      </c>
      <c r="E50" s="25">
        <v>0</v>
      </c>
      <c r="F50" s="22">
        <v>143</v>
      </c>
      <c r="G50" s="11">
        <f t="shared" si="0"/>
        <v>-143</v>
      </c>
      <c r="K50">
        <v>1816</v>
      </c>
    </row>
    <row r="51" spans="1:11" x14ac:dyDescent="0.25">
      <c r="A51" s="22" t="s">
        <v>44</v>
      </c>
      <c r="B51" s="22">
        <v>1292</v>
      </c>
      <c r="C51" s="25">
        <v>4000</v>
      </c>
      <c r="D51" s="24">
        <v>2708</v>
      </c>
      <c r="E51" s="25">
        <v>0</v>
      </c>
      <c r="F51" s="22">
        <v>32</v>
      </c>
      <c r="G51" s="11">
        <f t="shared" si="0"/>
        <v>-32</v>
      </c>
      <c r="K51">
        <v>1292</v>
      </c>
    </row>
    <row r="52" spans="1:11" x14ac:dyDescent="0.25">
      <c r="A52" s="22" t="s">
        <v>4</v>
      </c>
      <c r="B52" s="22">
        <v>188</v>
      </c>
      <c r="C52" s="22">
        <v>800</v>
      </c>
      <c r="D52" s="24">
        <v>612</v>
      </c>
      <c r="E52" s="25">
        <v>0</v>
      </c>
      <c r="F52" s="22">
        <v>1</v>
      </c>
      <c r="G52" s="11">
        <f t="shared" si="0"/>
        <v>-1</v>
      </c>
      <c r="K52">
        <v>188</v>
      </c>
    </row>
    <row r="53" spans="1:11" x14ac:dyDescent="0.25">
      <c r="A53" s="22" t="s">
        <v>0</v>
      </c>
      <c r="B53" s="22">
        <v>399</v>
      </c>
      <c r="C53" s="25">
        <v>1900</v>
      </c>
      <c r="D53" s="24">
        <v>1501</v>
      </c>
      <c r="E53" s="25">
        <v>0</v>
      </c>
      <c r="F53" s="22">
        <v>7</v>
      </c>
      <c r="G53" s="11">
        <f t="shared" si="0"/>
        <v>-7</v>
      </c>
      <c r="K53">
        <v>399</v>
      </c>
    </row>
    <row r="54" spans="1:11" x14ac:dyDescent="0.25">
      <c r="A54" s="22" t="s">
        <v>45</v>
      </c>
      <c r="B54" s="22">
        <v>1690</v>
      </c>
      <c r="C54" s="25">
        <v>5658</v>
      </c>
      <c r="D54" s="24">
        <v>3968</v>
      </c>
      <c r="E54" s="25">
        <v>0</v>
      </c>
      <c r="F54" s="22">
        <v>136</v>
      </c>
      <c r="G54" s="11">
        <f t="shared" si="0"/>
        <v>-136</v>
      </c>
      <c r="K54">
        <v>1690</v>
      </c>
    </row>
    <row r="55" spans="1:11" x14ac:dyDescent="0.25">
      <c r="A55" s="22" t="s">
        <v>2</v>
      </c>
      <c r="B55" s="22">
        <v>1384</v>
      </c>
      <c r="C55" s="25">
        <v>6560</v>
      </c>
      <c r="D55" s="24">
        <v>5176</v>
      </c>
      <c r="E55" s="25">
        <v>0</v>
      </c>
      <c r="F55" s="22">
        <v>19</v>
      </c>
      <c r="G55" s="11">
        <f t="shared" si="0"/>
        <v>-19</v>
      </c>
      <c r="K55">
        <v>1384</v>
      </c>
    </row>
    <row r="56" spans="1:11" x14ac:dyDescent="0.25">
      <c r="A56" s="22" t="s">
        <v>46</v>
      </c>
      <c r="B56" s="22">
        <v>135</v>
      </c>
      <c r="C56" s="25">
        <v>500</v>
      </c>
      <c r="D56" s="24">
        <v>365</v>
      </c>
      <c r="E56" s="25">
        <v>0</v>
      </c>
      <c r="F56" s="22">
        <v>4</v>
      </c>
      <c r="G56" s="11">
        <f t="shared" si="0"/>
        <v>-4</v>
      </c>
      <c r="K56">
        <v>135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1035</v>
      </c>
      <c r="C58" s="25">
        <v>9262</v>
      </c>
      <c r="D58" s="24">
        <v>8227</v>
      </c>
      <c r="E58" s="25">
        <v>0</v>
      </c>
      <c r="F58" s="22">
        <v>43</v>
      </c>
      <c r="G58" s="11">
        <f t="shared" si="0"/>
        <v>-43</v>
      </c>
      <c r="K58">
        <v>1035</v>
      </c>
    </row>
    <row r="59" spans="1:11" x14ac:dyDescent="0.25">
      <c r="A59" s="22" t="s">
        <v>39</v>
      </c>
      <c r="B59" s="22">
        <v>23</v>
      </c>
      <c r="C59" s="22">
        <v>306</v>
      </c>
      <c r="D59" s="24">
        <v>283</v>
      </c>
      <c r="E59" s="25">
        <v>0</v>
      </c>
      <c r="F59" s="22">
        <v>2</v>
      </c>
      <c r="G59" s="11">
        <f t="shared" si="0"/>
        <v>-2</v>
      </c>
      <c r="K59">
        <v>23</v>
      </c>
    </row>
    <row r="60" spans="1:11" x14ac:dyDescent="0.25">
      <c r="A60" s="22" t="s">
        <v>48</v>
      </c>
      <c r="B60" s="22">
        <v>5</v>
      </c>
      <c r="C60" s="22">
        <v>21</v>
      </c>
      <c r="D60" s="24">
        <v>16</v>
      </c>
      <c r="E60" s="25">
        <v>0</v>
      </c>
      <c r="F60" s="22">
        <v>0</v>
      </c>
      <c r="G60" s="11">
        <f t="shared" si="0"/>
        <v>0</v>
      </c>
      <c r="K60">
        <v>5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56</v>
      </c>
    </row>
    <row r="35" spans="1:11" x14ac:dyDescent="0.25">
      <c r="J35" t="s">
        <v>55</v>
      </c>
      <c r="K35">
        <f t="shared" si="0"/>
        <v>26</v>
      </c>
    </row>
    <row r="36" spans="1:11" x14ac:dyDescent="0.25">
      <c r="K36">
        <f t="shared" si="0"/>
        <v>104</v>
      </c>
    </row>
    <row r="37" spans="1:11" x14ac:dyDescent="0.25">
      <c r="J37" t="s">
        <v>50</v>
      </c>
      <c r="K37">
        <f t="shared" si="0"/>
        <v>2</v>
      </c>
    </row>
    <row r="38" spans="1:11" x14ac:dyDescent="0.25">
      <c r="J38" s="16">
        <v>44740</v>
      </c>
      <c r="K38">
        <f t="shared" si="0"/>
        <v>10</v>
      </c>
    </row>
    <row r="39" spans="1:11" x14ac:dyDescent="0.25">
      <c r="J39" t="s">
        <v>56</v>
      </c>
      <c r="K39">
        <f t="shared" si="0"/>
        <v>143</v>
      </c>
    </row>
    <row r="40" spans="1:11" x14ac:dyDescent="0.25">
      <c r="K40">
        <f t="shared" si="0"/>
        <v>32</v>
      </c>
    </row>
    <row r="41" spans="1:11" x14ac:dyDescent="0.25">
      <c r="K41">
        <f t="shared" si="0"/>
        <v>1</v>
      </c>
    </row>
    <row r="42" spans="1:11" x14ac:dyDescent="0.25">
      <c r="K42">
        <f t="shared" si="0"/>
        <v>7</v>
      </c>
    </row>
    <row r="43" spans="1:11" x14ac:dyDescent="0.25">
      <c r="K43">
        <f t="shared" si="0"/>
        <v>136</v>
      </c>
    </row>
    <row r="44" spans="1:11" x14ac:dyDescent="0.25">
      <c r="K44">
        <f t="shared" si="0"/>
        <v>19</v>
      </c>
    </row>
    <row r="45" spans="1:11" x14ac:dyDescent="0.25">
      <c r="K45">
        <f t="shared" si="0"/>
        <v>4</v>
      </c>
    </row>
    <row r="46" spans="1:11" x14ac:dyDescent="0.25">
      <c r="K46">
        <f t="shared" si="0"/>
        <v>540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0.89855072463768104</v>
      </c>
      <c r="C49" s="23">
        <v>0.101449275362319</v>
      </c>
      <c r="D49" s="23">
        <v>0</v>
      </c>
      <c r="E49" s="22">
        <v>552</v>
      </c>
      <c r="F49" s="22">
        <v>0</v>
      </c>
      <c r="G49" s="22">
        <v>496</v>
      </c>
      <c r="H49" s="22">
        <v>56</v>
      </c>
      <c r="I49" s="22">
        <v>0</v>
      </c>
    </row>
    <row r="50" spans="1:9" x14ac:dyDescent="0.25">
      <c r="A50" s="22" t="s">
        <v>41</v>
      </c>
      <c r="B50" s="23">
        <v>0.95637583892617495</v>
      </c>
      <c r="C50" s="23">
        <v>2.85234899328859E-2</v>
      </c>
      <c r="D50" s="23">
        <v>1.51006711409396E-2</v>
      </c>
      <c r="E50" s="22">
        <v>596</v>
      </c>
      <c r="F50" s="22">
        <v>0</v>
      </c>
      <c r="G50" s="22">
        <v>570</v>
      </c>
      <c r="H50" s="22">
        <v>17</v>
      </c>
      <c r="I50" s="22">
        <v>9</v>
      </c>
    </row>
    <row r="51" spans="1:9" x14ac:dyDescent="0.25">
      <c r="A51" s="22" t="s">
        <v>3</v>
      </c>
      <c r="B51" s="23">
        <v>0.92012288786482299</v>
      </c>
      <c r="C51" s="23">
        <v>7.9109062980030703E-2</v>
      </c>
      <c r="D51" s="23">
        <v>7.6804915514592901E-4</v>
      </c>
      <c r="E51" s="22">
        <v>1302</v>
      </c>
      <c r="F51" s="22">
        <v>0</v>
      </c>
      <c r="G51" s="22">
        <v>1198</v>
      </c>
      <c r="H51" s="22">
        <v>103</v>
      </c>
      <c r="I51" s="22">
        <v>1</v>
      </c>
    </row>
    <row r="52" spans="1:9" x14ac:dyDescent="0.25">
      <c r="A52" s="22" t="s">
        <v>1</v>
      </c>
      <c r="B52" s="23">
        <v>0.99744897959183698</v>
      </c>
      <c r="C52" s="23">
        <v>2.5510204081632699E-3</v>
      </c>
      <c r="D52" s="23">
        <v>0</v>
      </c>
      <c r="E52" s="22">
        <v>784</v>
      </c>
      <c r="F52" s="22">
        <v>0</v>
      </c>
      <c r="G52" s="22">
        <v>782</v>
      </c>
      <c r="H52" s="22">
        <v>2</v>
      </c>
      <c r="I52" s="22">
        <v>0</v>
      </c>
    </row>
    <row r="53" spans="1:9" x14ac:dyDescent="0.25">
      <c r="A53" s="22" t="s">
        <v>5</v>
      </c>
      <c r="B53" s="23">
        <v>0.97455470737913497</v>
      </c>
      <c r="C53" s="23">
        <v>5.0890585241730301E-3</v>
      </c>
      <c r="D53" s="23">
        <v>2.03562340966921E-2</v>
      </c>
      <c r="E53" s="22">
        <v>393</v>
      </c>
      <c r="F53" s="22">
        <v>0</v>
      </c>
      <c r="G53" s="22">
        <v>383</v>
      </c>
      <c r="H53" s="22">
        <v>2</v>
      </c>
      <c r="I53" s="22">
        <v>8</v>
      </c>
    </row>
    <row r="54" spans="1:9" x14ac:dyDescent="0.25">
      <c r="A54" s="22" t="s">
        <v>43</v>
      </c>
      <c r="B54" s="23">
        <v>0.92125550660792999</v>
      </c>
      <c r="C54" s="23">
        <v>5.06607929515418E-2</v>
      </c>
      <c r="D54" s="23">
        <v>2.8083700440528599E-2</v>
      </c>
      <c r="E54" s="22">
        <v>1816</v>
      </c>
      <c r="F54" s="22">
        <v>0</v>
      </c>
      <c r="G54" s="22">
        <v>1673</v>
      </c>
      <c r="H54" s="22">
        <v>92</v>
      </c>
      <c r="I54" s="22">
        <v>51</v>
      </c>
    </row>
    <row r="55" spans="1:9" x14ac:dyDescent="0.25">
      <c r="A55" s="22" t="s">
        <v>44</v>
      </c>
      <c r="B55" s="23">
        <v>0.97523219814241502</v>
      </c>
      <c r="C55" s="23">
        <v>2.32198142414861E-2</v>
      </c>
      <c r="D55" s="23">
        <v>1.54798761609907E-3</v>
      </c>
      <c r="E55" s="22">
        <v>1292</v>
      </c>
      <c r="F55" s="22">
        <v>0</v>
      </c>
      <c r="G55" s="22">
        <v>1260</v>
      </c>
      <c r="H55" s="22">
        <v>30</v>
      </c>
      <c r="I55" s="22">
        <v>2</v>
      </c>
    </row>
    <row r="56" spans="1:9" x14ac:dyDescent="0.25">
      <c r="A56" s="22" t="s">
        <v>4</v>
      </c>
      <c r="B56" s="23">
        <v>0.99468085106382997</v>
      </c>
      <c r="C56" s="23">
        <v>0</v>
      </c>
      <c r="D56" s="23">
        <v>5.31914893617021E-3</v>
      </c>
      <c r="E56" s="22">
        <v>188</v>
      </c>
      <c r="F56" s="22">
        <v>0</v>
      </c>
      <c r="G56" s="22">
        <v>187</v>
      </c>
      <c r="H56" s="22">
        <v>0</v>
      </c>
      <c r="I56" s="22">
        <v>1</v>
      </c>
    </row>
    <row r="57" spans="1:9" x14ac:dyDescent="0.25">
      <c r="A57" s="22" t="s">
        <v>0</v>
      </c>
      <c r="B57" s="23">
        <v>0.98245614035087703</v>
      </c>
      <c r="C57" s="23">
        <v>1.7543859649122799E-2</v>
      </c>
      <c r="D57" s="23">
        <v>0</v>
      </c>
      <c r="E57" s="22">
        <v>399</v>
      </c>
      <c r="F57" s="22">
        <v>0</v>
      </c>
      <c r="G57" s="22">
        <v>392</v>
      </c>
      <c r="H57" s="22">
        <v>7</v>
      </c>
      <c r="I57" s="22">
        <v>0</v>
      </c>
    </row>
    <row r="58" spans="1:9" x14ac:dyDescent="0.25">
      <c r="A58" s="22" t="s">
        <v>45</v>
      </c>
      <c r="B58" s="23">
        <v>0.91952662721893497</v>
      </c>
      <c r="C58" s="23">
        <v>5.9763313609467503E-2</v>
      </c>
      <c r="D58" s="23">
        <v>2.07100591715976E-2</v>
      </c>
      <c r="E58" s="22">
        <v>1690</v>
      </c>
      <c r="F58" s="22">
        <v>0</v>
      </c>
      <c r="G58" s="22">
        <v>1554</v>
      </c>
      <c r="H58" s="22">
        <v>101</v>
      </c>
      <c r="I58" s="22">
        <v>35</v>
      </c>
    </row>
    <row r="59" spans="1:9" x14ac:dyDescent="0.25">
      <c r="A59" s="22" t="s">
        <v>2</v>
      </c>
      <c r="B59" s="23">
        <v>0.98627167630057799</v>
      </c>
      <c r="C59" s="23">
        <v>1.0838150289017299E-2</v>
      </c>
      <c r="D59" s="23">
        <v>2.8901734104046198E-3</v>
      </c>
      <c r="E59" s="22">
        <v>1384</v>
      </c>
      <c r="F59" s="22">
        <v>0</v>
      </c>
      <c r="G59" s="22">
        <v>1365</v>
      </c>
      <c r="H59" s="22">
        <v>15</v>
      </c>
      <c r="I59" s="22">
        <v>4</v>
      </c>
    </row>
    <row r="60" spans="1:9" ht="15.75" thickBot="1" x14ac:dyDescent="0.3">
      <c r="A60" s="22" t="s">
        <v>46</v>
      </c>
      <c r="B60" s="23">
        <v>0.97037037037036999</v>
      </c>
      <c r="C60" s="23">
        <v>2.96296296296296E-2</v>
      </c>
      <c r="D60" s="23">
        <v>0</v>
      </c>
      <c r="E60" s="22">
        <v>135</v>
      </c>
      <c r="F60" s="22">
        <v>0</v>
      </c>
      <c r="G60" s="22">
        <v>131</v>
      </c>
      <c r="H60" s="22">
        <v>4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0.94872281834583605</v>
      </c>
      <c r="C61" s="12">
        <f>H61/($E$61-$F$61)</f>
        <v>4.0736872091919098E-2</v>
      </c>
      <c r="D61" s="12">
        <f>I61/($E$61-$F$61)</f>
        <v>1.0540309562244801E-2</v>
      </c>
      <c r="E61" s="3">
        <f>SUM(E49:E60)</f>
        <v>10531</v>
      </c>
      <c r="F61" s="3">
        <f>SUM(F49:F60)</f>
        <v>0</v>
      </c>
      <c r="G61" s="3">
        <f>SUM(G49:G60)</f>
        <v>9991</v>
      </c>
      <c r="H61" s="3">
        <f>SUM(H49:H60)</f>
        <v>429</v>
      </c>
      <c r="I61" s="4">
        <f>SUM(I49:I60)</f>
        <v>111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44740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445</v>
      </c>
      <c r="C33" s="23">
        <v>3.6990856192851203E-2</v>
      </c>
    </row>
    <row r="34" spans="1:3" x14ac:dyDescent="0.25">
      <c r="A34" s="29" t="s">
        <v>32</v>
      </c>
      <c r="B34" s="22">
        <v>420</v>
      </c>
      <c r="C34" s="23">
        <v>3.4912718204488803E-2</v>
      </c>
    </row>
    <row r="35" spans="1:3" x14ac:dyDescent="0.25">
      <c r="A35" s="28" t="s">
        <v>24</v>
      </c>
      <c r="B35" s="22">
        <v>1354</v>
      </c>
      <c r="C35" s="23">
        <v>0.112551953449709</v>
      </c>
    </row>
    <row r="36" spans="1:3" x14ac:dyDescent="0.25">
      <c r="A36" s="28" t="s">
        <v>25</v>
      </c>
      <c r="B36" s="22">
        <v>1550</v>
      </c>
      <c r="C36" s="23">
        <v>0.12884455527847</v>
      </c>
    </row>
    <row r="37" spans="1:3" x14ac:dyDescent="0.25">
      <c r="A37" s="28" t="s">
        <v>26</v>
      </c>
      <c r="B37" s="22">
        <v>1356</v>
      </c>
      <c r="C37" s="23">
        <v>0.11271820448877801</v>
      </c>
    </row>
    <row r="38" spans="1:3" x14ac:dyDescent="0.25">
      <c r="A38" s="28" t="s">
        <v>27</v>
      </c>
      <c r="B38" s="22">
        <v>1371</v>
      </c>
      <c r="C38" s="23">
        <v>0.113965087281796</v>
      </c>
    </row>
    <row r="39" spans="1:3" x14ac:dyDescent="0.25">
      <c r="A39" s="28" t="s">
        <v>28</v>
      </c>
      <c r="B39" s="22">
        <v>1488</v>
      </c>
      <c r="C39" s="23">
        <v>0.123690773067332</v>
      </c>
    </row>
    <row r="40" spans="1:3" x14ac:dyDescent="0.25">
      <c r="A40" s="28" t="s">
        <v>29</v>
      </c>
      <c r="B40" s="22">
        <v>1622</v>
      </c>
      <c r="C40" s="23">
        <v>0.13482959268495401</v>
      </c>
    </row>
    <row r="41" spans="1:3" x14ac:dyDescent="0.25">
      <c r="A41" s="28" t="s">
        <v>30</v>
      </c>
      <c r="B41" s="22">
        <v>1341</v>
      </c>
      <c r="C41" s="23">
        <v>0.111471321695761</v>
      </c>
    </row>
    <row r="42" spans="1:3" x14ac:dyDescent="0.25">
      <c r="A42" s="28" t="s">
        <v>40</v>
      </c>
      <c r="B42" s="22">
        <v>628</v>
      </c>
      <c r="C42" s="23">
        <v>5.2202826267664197E-2</v>
      </c>
    </row>
    <row r="43" spans="1:3" x14ac:dyDescent="0.25">
      <c r="A43" s="28" t="s">
        <v>31</v>
      </c>
      <c r="B43" s="22">
        <v>455</v>
      </c>
      <c r="C43" s="23">
        <v>3.7822111388196203E-2</v>
      </c>
    </row>
    <row r="44" spans="1:3" x14ac:dyDescent="0.25">
      <c r="A44" s="1" t="s">
        <v>16</v>
      </c>
      <c r="B44" s="1">
        <v>12030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44740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1657</v>
      </c>
      <c r="C24" s="23">
        <v>0.142918751078144</v>
      </c>
    </row>
    <row r="25" spans="1:3" x14ac:dyDescent="0.25">
      <c r="A25" s="27">
        <v>2</v>
      </c>
      <c r="B25" s="22">
        <v>238</v>
      </c>
      <c r="C25" s="23">
        <v>2.0527859237536701E-2</v>
      </c>
    </row>
    <row r="26" spans="1:3" x14ac:dyDescent="0.25">
      <c r="A26" s="27">
        <v>3</v>
      </c>
      <c r="B26" s="22">
        <v>910</v>
      </c>
      <c r="C26" s="23">
        <v>7.8488873555287206E-2</v>
      </c>
    </row>
    <row r="27" spans="1:3" x14ac:dyDescent="0.25">
      <c r="A27" s="27">
        <v>4</v>
      </c>
      <c r="B27" s="22">
        <v>16</v>
      </c>
      <c r="C27" s="23">
        <v>1.38002415042263E-3</v>
      </c>
    </row>
    <row r="28" spans="1:3" x14ac:dyDescent="0.25">
      <c r="A28" s="27">
        <v>5</v>
      </c>
      <c r="B28" s="22">
        <v>657</v>
      </c>
      <c r="C28" s="23">
        <v>5.6667241676729298E-2</v>
      </c>
    </row>
    <row r="29" spans="1:3" x14ac:dyDescent="0.25">
      <c r="A29" s="27">
        <v>6</v>
      </c>
      <c r="B29" s="22">
        <v>834</v>
      </c>
      <c r="C29" s="23">
        <v>7.1933758840779696E-2</v>
      </c>
    </row>
    <row r="30" spans="1:3" x14ac:dyDescent="0.25">
      <c r="A30" s="27">
        <v>7</v>
      </c>
      <c r="B30" s="22">
        <v>534</v>
      </c>
      <c r="C30" s="23">
        <v>4.6058306020355398E-2</v>
      </c>
    </row>
    <row r="31" spans="1:3" x14ac:dyDescent="0.25">
      <c r="A31" s="27">
        <v>8</v>
      </c>
      <c r="B31" s="22">
        <v>2808</v>
      </c>
      <c r="C31" s="23">
        <v>0.24219423839917201</v>
      </c>
    </row>
    <row r="32" spans="1:3" x14ac:dyDescent="0.25">
      <c r="A32" s="27">
        <v>9</v>
      </c>
      <c r="B32" s="22">
        <v>271</v>
      </c>
      <c r="C32" s="23">
        <v>2.33741590477833E-2</v>
      </c>
    </row>
    <row r="33" spans="1:3" x14ac:dyDescent="0.25">
      <c r="A33" s="27">
        <v>10</v>
      </c>
      <c r="B33" s="22">
        <v>74</v>
      </c>
      <c r="C33" s="23">
        <v>6.3826116957046803E-3</v>
      </c>
    </row>
    <row r="34" spans="1:3" x14ac:dyDescent="0.25">
      <c r="A34" s="27">
        <v>11</v>
      </c>
      <c r="B34" s="22">
        <v>672</v>
      </c>
      <c r="C34" s="23">
        <v>5.7961014317750602E-2</v>
      </c>
    </row>
    <row r="35" spans="1:3" x14ac:dyDescent="0.25">
      <c r="A35" s="27">
        <v>12</v>
      </c>
      <c r="B35" s="22">
        <v>45</v>
      </c>
      <c r="C35" s="23">
        <v>3.8813179230636498E-3</v>
      </c>
    </row>
    <row r="36" spans="1:3" x14ac:dyDescent="0.25">
      <c r="A36" s="27">
        <v>13</v>
      </c>
      <c r="B36" s="22">
        <v>567</v>
      </c>
      <c r="C36" s="23">
        <v>4.8904605830602001E-2</v>
      </c>
    </row>
    <row r="37" spans="1:3" x14ac:dyDescent="0.25">
      <c r="A37" s="27">
        <v>14</v>
      </c>
      <c r="B37" s="22">
        <v>10</v>
      </c>
      <c r="C37" s="23">
        <v>8.62515094014145E-4</v>
      </c>
    </row>
    <row r="38" spans="1:3" x14ac:dyDescent="0.25">
      <c r="A38" s="27">
        <v>15</v>
      </c>
      <c r="B38" s="22">
        <v>1</v>
      </c>
      <c r="C38" s="23">
        <v>8.6251509401414494E-5</v>
      </c>
    </row>
    <row r="39" spans="1:3" x14ac:dyDescent="0.25">
      <c r="A39" s="27">
        <v>16</v>
      </c>
      <c r="B39" s="22">
        <v>75</v>
      </c>
      <c r="C39" s="23">
        <v>6.4688632051060901E-3</v>
      </c>
    </row>
    <row r="40" spans="1:3" x14ac:dyDescent="0.25">
      <c r="A40" s="27">
        <v>17</v>
      </c>
      <c r="B40" s="22">
        <v>520</v>
      </c>
      <c r="C40" s="23">
        <v>4.4850784888735597E-2</v>
      </c>
    </row>
    <row r="41" spans="1:3" x14ac:dyDescent="0.25">
      <c r="A41" s="27">
        <v>18</v>
      </c>
      <c r="B41" s="22">
        <v>63</v>
      </c>
      <c r="C41" s="23">
        <v>5.4338450922891196E-3</v>
      </c>
    </row>
    <row r="42" spans="1:3" x14ac:dyDescent="0.25">
      <c r="A42" s="27">
        <v>19</v>
      </c>
      <c r="B42" s="22">
        <v>3</v>
      </c>
      <c r="C42" s="23">
        <v>2.58754528204244E-4</v>
      </c>
    </row>
    <row r="43" spans="1:3" x14ac:dyDescent="0.25">
      <c r="A43" s="27">
        <v>20</v>
      </c>
      <c r="B43" s="22">
        <v>122</v>
      </c>
      <c r="C43" s="23">
        <v>1.05226841469726E-2</v>
      </c>
    </row>
    <row r="44" spans="1:3" x14ac:dyDescent="0.25">
      <c r="A44" s="27">
        <v>21</v>
      </c>
      <c r="B44" s="22">
        <v>7</v>
      </c>
      <c r="C44" s="23">
        <v>6.0376056580990203E-4</v>
      </c>
    </row>
    <row r="45" spans="1:3" x14ac:dyDescent="0.25">
      <c r="A45" s="27">
        <v>22</v>
      </c>
      <c r="B45" s="22">
        <v>210</v>
      </c>
      <c r="C45" s="23">
        <v>1.8112816974297102E-2</v>
      </c>
    </row>
    <row r="46" spans="1:3" x14ac:dyDescent="0.25">
      <c r="A46" s="27">
        <v>23</v>
      </c>
      <c r="B46" s="22">
        <v>241</v>
      </c>
      <c r="C46" s="23">
        <v>2.07866137657409E-2</v>
      </c>
    </row>
    <row r="47" spans="1:3" x14ac:dyDescent="0.25">
      <c r="A47" s="27">
        <v>24</v>
      </c>
      <c r="B47" s="22">
        <v>10</v>
      </c>
      <c r="C47" s="23">
        <v>8.62515094014145E-4</v>
      </c>
    </row>
    <row r="48" spans="1:3" x14ac:dyDescent="0.25">
      <c r="A48" s="27">
        <v>25</v>
      </c>
      <c r="B48" s="22">
        <v>2</v>
      </c>
      <c r="C48" s="23">
        <v>1.7250301880282899E-4</v>
      </c>
    </row>
    <row r="49" spans="1:3" x14ac:dyDescent="0.25">
      <c r="A49" s="27" t="s">
        <v>31</v>
      </c>
      <c r="B49" s="22">
        <v>1047</v>
      </c>
      <c r="C49" s="23">
        <v>9.0305330343281004E-2</v>
      </c>
    </row>
    <row r="50" spans="1:3" x14ac:dyDescent="0.25">
      <c r="A50" s="1" t="s">
        <v>16</v>
      </c>
      <c r="B50" s="1">
        <f>SUM(B24:B49)</f>
        <v>11594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44711</v>
      </c>
      <c r="B34" s="22">
        <v>2829</v>
      </c>
      <c r="C34" s="22">
        <v>6390</v>
      </c>
      <c r="D34" s="30">
        <v>0.30686625447445498</v>
      </c>
    </row>
    <row r="35" spans="1:4" x14ac:dyDescent="0.25">
      <c r="A35" s="21">
        <v>44712</v>
      </c>
      <c r="B35" s="22">
        <v>3470</v>
      </c>
      <c r="C35" s="22">
        <v>6243</v>
      </c>
      <c r="D35" s="30">
        <v>0.35725316586018702</v>
      </c>
    </row>
    <row r="36" spans="1:4" x14ac:dyDescent="0.25">
      <c r="A36" s="21">
        <v>44713</v>
      </c>
      <c r="B36" s="22">
        <v>2969</v>
      </c>
      <c r="C36" s="22">
        <v>5953</v>
      </c>
      <c r="D36" s="30">
        <v>0.33277292086976001</v>
      </c>
    </row>
    <row r="37" spans="1:4" x14ac:dyDescent="0.25">
      <c r="A37" s="21">
        <v>44714</v>
      </c>
      <c r="B37" s="22">
        <v>1998</v>
      </c>
      <c r="C37" s="22">
        <v>5847</v>
      </c>
      <c r="D37" s="30">
        <v>0.25468451242829798</v>
      </c>
    </row>
    <row r="38" spans="1:4" x14ac:dyDescent="0.25">
      <c r="A38" s="21">
        <v>44715</v>
      </c>
      <c r="B38" s="22">
        <v>1456</v>
      </c>
      <c r="C38" s="22">
        <v>5176</v>
      </c>
      <c r="D38" s="30">
        <v>0.219541616405308</v>
      </c>
    </row>
    <row r="39" spans="1:4" x14ac:dyDescent="0.25">
      <c r="A39" s="21">
        <v>44716</v>
      </c>
      <c r="B39" s="22">
        <v>2026</v>
      </c>
      <c r="C39" s="22">
        <v>4677</v>
      </c>
      <c r="D39" s="30">
        <v>0.302252722661495</v>
      </c>
    </row>
    <row r="40" spans="1:4" x14ac:dyDescent="0.25">
      <c r="A40" s="21">
        <v>44717</v>
      </c>
      <c r="B40" s="22">
        <v>2071</v>
      </c>
      <c r="C40" s="22">
        <v>4968</v>
      </c>
      <c r="D40" s="30">
        <v>0.29421792868305202</v>
      </c>
    </row>
    <row r="41" spans="1:4" x14ac:dyDescent="0.25">
      <c r="A41" s="21">
        <v>44718</v>
      </c>
      <c r="B41" s="22">
        <v>3327</v>
      </c>
      <c r="C41" s="22">
        <v>6387</v>
      </c>
      <c r="D41" s="30">
        <v>0.342495367510809</v>
      </c>
    </row>
    <row r="42" spans="1:4" x14ac:dyDescent="0.25">
      <c r="A42" s="21">
        <v>44719</v>
      </c>
      <c r="B42" s="22">
        <v>2900</v>
      </c>
      <c r="C42" s="22">
        <v>6231</v>
      </c>
      <c r="D42" s="30">
        <v>0.317599386704633</v>
      </c>
    </row>
    <row r="43" spans="1:4" x14ac:dyDescent="0.25">
      <c r="A43" s="21">
        <v>44720</v>
      </c>
      <c r="B43" s="22">
        <v>3256</v>
      </c>
      <c r="C43" s="22">
        <v>6209</v>
      </c>
      <c r="D43" s="30">
        <v>0.34400422609614401</v>
      </c>
    </row>
    <row r="44" spans="1:4" x14ac:dyDescent="0.25">
      <c r="A44" s="21">
        <v>44721</v>
      </c>
      <c r="B44" s="22">
        <v>2002</v>
      </c>
      <c r="C44" s="22">
        <v>5832</v>
      </c>
      <c r="D44" s="30">
        <v>0.255552718917539</v>
      </c>
    </row>
    <row r="45" spans="1:4" x14ac:dyDescent="0.25">
      <c r="A45" s="21">
        <v>44722</v>
      </c>
      <c r="B45" s="22">
        <v>1635</v>
      </c>
      <c r="C45" s="22">
        <v>5504</v>
      </c>
      <c r="D45" s="30">
        <v>0.22902367278330299</v>
      </c>
    </row>
    <row r="46" spans="1:4" x14ac:dyDescent="0.25">
      <c r="A46" s="21">
        <v>44723</v>
      </c>
      <c r="B46" s="22">
        <v>1988</v>
      </c>
      <c r="C46" s="22">
        <v>4320</v>
      </c>
      <c r="D46" s="30">
        <v>0.31515535827520602</v>
      </c>
    </row>
    <row r="47" spans="1:4" x14ac:dyDescent="0.25">
      <c r="A47" s="21">
        <v>44724</v>
      </c>
      <c r="B47" s="22">
        <v>2363</v>
      </c>
      <c r="C47" s="22">
        <v>4506</v>
      </c>
      <c r="D47" s="30">
        <v>0.34400931722230299</v>
      </c>
    </row>
    <row r="48" spans="1:4" x14ac:dyDescent="0.25">
      <c r="A48" s="21">
        <v>44725</v>
      </c>
      <c r="B48" s="22">
        <v>3166</v>
      </c>
      <c r="C48" s="22">
        <v>5904</v>
      </c>
      <c r="D48" s="30">
        <v>0.34906284454244801</v>
      </c>
    </row>
    <row r="49" spans="1:4" x14ac:dyDescent="0.25">
      <c r="A49" s="21">
        <v>44726</v>
      </c>
      <c r="B49" s="22">
        <v>3233</v>
      </c>
      <c r="C49" s="22">
        <v>5729</v>
      </c>
      <c r="D49" s="30">
        <v>0.36074536933720203</v>
      </c>
    </row>
    <row r="50" spans="1:4" x14ac:dyDescent="0.25">
      <c r="A50" s="21">
        <v>44727</v>
      </c>
      <c r="B50" s="22">
        <v>3603</v>
      </c>
      <c r="C50" s="22">
        <v>5837</v>
      </c>
      <c r="D50" s="30">
        <v>0.38167372881355899</v>
      </c>
    </row>
    <row r="51" spans="1:4" x14ac:dyDescent="0.25">
      <c r="A51" s="21">
        <v>44728</v>
      </c>
      <c r="B51" s="22">
        <v>2201</v>
      </c>
      <c r="C51" s="22">
        <v>5795</v>
      </c>
      <c r="D51" s="30">
        <v>0.27526263131565798</v>
      </c>
    </row>
    <row r="52" spans="1:4" x14ac:dyDescent="0.25">
      <c r="A52" s="21">
        <v>44729</v>
      </c>
      <c r="B52" s="22">
        <v>1811</v>
      </c>
      <c r="C52" s="22">
        <v>5188</v>
      </c>
      <c r="D52" s="30">
        <v>0.25875125017859701</v>
      </c>
    </row>
    <row r="53" spans="1:4" x14ac:dyDescent="0.25">
      <c r="A53" s="21">
        <v>44730</v>
      </c>
      <c r="B53" s="22">
        <v>2175</v>
      </c>
      <c r="C53" s="22">
        <v>4324</v>
      </c>
      <c r="D53" s="30">
        <v>0.33466687182643501</v>
      </c>
    </row>
    <row r="54" spans="1:4" x14ac:dyDescent="0.25">
      <c r="A54" s="21">
        <v>44731</v>
      </c>
      <c r="B54" s="22">
        <v>2181</v>
      </c>
      <c r="C54" s="22">
        <v>4572</v>
      </c>
      <c r="D54" s="30">
        <v>0.32296756996890302</v>
      </c>
    </row>
    <row r="55" spans="1:4" x14ac:dyDescent="0.25">
      <c r="A55" s="21">
        <v>44732</v>
      </c>
      <c r="B55" s="22">
        <v>3653</v>
      </c>
      <c r="C55" s="22">
        <v>5602</v>
      </c>
      <c r="D55" s="30">
        <v>0.39470556455969702</v>
      </c>
    </row>
    <row r="56" spans="1:4" x14ac:dyDescent="0.25">
      <c r="A56" s="21">
        <v>44733</v>
      </c>
      <c r="B56" s="22">
        <v>3429</v>
      </c>
      <c r="C56" s="22">
        <v>6312</v>
      </c>
      <c r="D56" s="30">
        <v>0.35201724668925199</v>
      </c>
    </row>
    <row r="57" spans="1:4" x14ac:dyDescent="0.25">
      <c r="A57" s="21">
        <v>44734</v>
      </c>
      <c r="B57" s="22">
        <v>2791</v>
      </c>
      <c r="C57" s="22">
        <v>6009</v>
      </c>
      <c r="D57" s="30">
        <v>0.317159090909091</v>
      </c>
    </row>
    <row r="58" spans="1:4" x14ac:dyDescent="0.25">
      <c r="A58" s="21">
        <v>44735</v>
      </c>
      <c r="B58" s="22">
        <v>2427</v>
      </c>
      <c r="C58" s="22">
        <v>5602</v>
      </c>
      <c r="D58" s="30">
        <v>0.302279237763109</v>
      </c>
    </row>
    <row r="59" spans="1:4" x14ac:dyDescent="0.25">
      <c r="A59" s="21">
        <v>44736</v>
      </c>
      <c r="B59" s="22">
        <v>1500</v>
      </c>
      <c r="C59" s="22">
        <v>4513</v>
      </c>
      <c r="D59" s="30">
        <v>0.249459504407118</v>
      </c>
    </row>
    <row r="60" spans="1:4" x14ac:dyDescent="0.25">
      <c r="A60" s="21">
        <v>44737</v>
      </c>
      <c r="B60" s="22">
        <v>2023</v>
      </c>
      <c r="C60" s="22">
        <v>4196</v>
      </c>
      <c r="D60" s="30">
        <v>0.32529345553947597</v>
      </c>
    </row>
    <row r="61" spans="1:4" x14ac:dyDescent="0.25">
      <c r="A61" s="21">
        <v>44738</v>
      </c>
      <c r="B61" s="22">
        <v>2274</v>
      </c>
      <c r="C61" s="22">
        <v>4922</v>
      </c>
      <c r="D61" s="30">
        <v>0.31600889382990499</v>
      </c>
    </row>
    <row r="62" spans="1:4" x14ac:dyDescent="0.25">
      <c r="A62" s="21">
        <v>44739</v>
      </c>
      <c r="B62" s="22">
        <v>3322</v>
      </c>
      <c r="C62" s="22">
        <v>6233</v>
      </c>
      <c r="D62" s="30">
        <v>0.34767137624280497</v>
      </c>
    </row>
    <row r="63" spans="1:4" x14ac:dyDescent="0.25">
      <c r="A63" s="21">
        <v>44740</v>
      </c>
      <c r="B63" s="22">
        <v>3698</v>
      </c>
      <c r="C63" s="22">
        <v>6849</v>
      </c>
      <c r="D63" s="30">
        <v>0.35062102967668501</v>
      </c>
    </row>
    <row r="64" spans="1:4" x14ac:dyDescent="0.25">
      <c r="A64" s="22" t="s">
        <v>16</v>
      </c>
      <c r="B64" s="22">
        <v>77777</v>
      </c>
      <c r="C64" s="22">
        <v>165830</v>
      </c>
      <c r="D64" s="30">
        <v>0.31927243470015199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2024-11-29T16:49:01Z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ddbbc919-7f09-4e93-a8a4-5796ef8ca305</vt:lpwstr>
  </property>
  <property fmtid="{D5CDD505-2E9C-101B-9397-08002B2CF9AE}" pid="8" name="MSIP_Label_6a7d8d5d-78e2-4a62-9fcd-016eb5e4c57c_ContentBits">
    <vt:lpwstr>0</vt:lpwstr>
  </property>
</Properties>
</file>