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1A779CC3-318A-485C-9C54-32CCFC7B13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C61" i="3" s="1"/>
  <c r="G61" i="3"/>
  <c r="B61" i="3" s="1"/>
  <c r="F61" i="3"/>
  <c r="E61" i="3"/>
  <c r="D61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K46" i="3" l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<sst xmlns="http://schemas.openxmlformats.org/spreadsheetml/2006/main" count="78" uniqueCount="58">
  <si>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</si>
  <si>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</si>
  <si>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</si>
  <si>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</si>
  <si>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</si>
  <si>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</si>
  <si>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</si>
  <si>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</si>
  <si>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</si>
  <si>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</si>
  <si>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</si>
  <si>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</si>
  <si>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</si>
  <si>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</si>
  <si>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</si>
  <si>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</si>
  <si>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</si>
  <si>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</si>
  <si>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</si>
  <si>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</si>
  <si>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</si>
  <si>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</si>
  <si>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</si>
  <si>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</si>
  <si>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</si>
  <si>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</si>
  <si>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</si>
  <si>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</si>
  <si>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</si>
  <si>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</si>
  <si>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</si>
  <si>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</si>
  <si>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</si>
  <si>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</si>
  <si>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</si>
  <si>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</si>
  <si>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</si>
  <si>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</si>
  <si>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</si>
  <si>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</si>
  <si>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</si>
  <si>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</si>
  <si>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</si>
  <si>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</si>
  <si>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</si>
  <si>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</si>
  <si>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</si>
  <si>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</si>
  <si>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</si>
  <si>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</si>
  <si>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</si>
  <si>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27486</t>
  </si>
  <si>
    <t>Cumulatif: 12 172 058 prélèvements et 12 039 260 analyses</t>
  </si>
  <si>
    <t>Temps réponse &gt; 24h et &lt; 48h (9,8%)</t>
  </si>
  <si>
    <t>Temps réponse &gt; 48h (0,4%)</t>
  </si>
  <si>
    <t>Backlog*:10,2% (2394 analyses)</t>
  </si>
  <si>
    <t>Pourcentage d’analyses réalisées en 24 heures ou moins (tout le Québec) : 90%</t>
  </si>
  <si>
    <t>(27140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</si>
</sst>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44441</c:v>
                </c:pt>
                <c:pt idx="1">
                  <c:v>44442</c:v>
                </c:pt>
                <c:pt idx="2">
                  <c:v>44443</c:v>
                </c:pt>
                <c:pt idx="3">
                  <c:v>44444</c:v>
                </c:pt>
                <c:pt idx="4">
                  <c:v>44445</c:v>
                </c:pt>
                <c:pt idx="5">
                  <c:v>44446</c:v>
                </c:pt>
                <c:pt idx="6">
                  <c:v>44447</c:v>
                </c:pt>
                <c:pt idx="7">
                  <c:v>44448</c:v>
                </c:pt>
                <c:pt idx="8">
                  <c:v>44449</c:v>
                </c:pt>
                <c:pt idx="9">
                  <c:v>44450</c:v>
                </c:pt>
                <c:pt idx="10">
                  <c:v>44451</c:v>
                </c:pt>
                <c:pt idx="11">
                  <c:v>44452</c:v>
                </c:pt>
                <c:pt idx="12">
                  <c:v>44453</c:v>
                </c:pt>
                <c:pt idx="13">
                  <c:v>44454</c:v>
                </c:pt>
                <c:pt idx="14">
                  <c:v>44455</c:v>
                </c:pt>
                <c:pt idx="15">
                  <c:v>44456</c:v>
                </c:pt>
                <c:pt idx="16">
                  <c:v>44457</c:v>
                </c:pt>
                <c:pt idx="17">
                  <c:v>44458</c:v>
                </c:pt>
                <c:pt idx="18">
                  <c:v>44459</c:v>
                </c:pt>
                <c:pt idx="19">
                  <c:v>44460</c:v>
                </c:pt>
                <c:pt idx="20">
                  <c:v>44461</c:v>
                </c:pt>
                <c:pt idx="21">
                  <c:v>44462</c:v>
                </c:pt>
                <c:pt idx="22">
                  <c:v>44463</c:v>
                </c:pt>
                <c:pt idx="23">
                  <c:v>44464</c:v>
                </c:pt>
                <c:pt idx="24">
                  <c:v>44465</c:v>
                </c:pt>
                <c:pt idx="25">
                  <c:v>44466</c:v>
                </c:pt>
                <c:pt idx="26">
                  <c:v>44467</c:v>
                </c:pt>
                <c:pt idx="27">
                  <c:v>44468</c:v>
                </c:pt>
                <c:pt idx="28">
                  <c:v>44469</c:v>
                </c:pt>
                <c:pt idx="29">
                  <c:v>44470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22156</c:v>
                </c:pt>
                <c:pt idx="1">
                  <c:v>20550</c:v>
                </c:pt>
                <c:pt idx="2">
                  <c:v>16104</c:v>
                </c:pt>
                <c:pt idx="3">
                  <c:v>17605</c:v>
                </c:pt>
                <c:pt idx="4">
                  <c:v>21149</c:v>
                </c:pt>
                <c:pt idx="5">
                  <c:v>27556</c:v>
                </c:pt>
                <c:pt idx="6">
                  <c:v>28694</c:v>
                </c:pt>
                <c:pt idx="7">
                  <c:v>26622</c:v>
                </c:pt>
                <c:pt idx="8">
                  <c:v>25717</c:v>
                </c:pt>
                <c:pt idx="9">
                  <c:v>22239</c:v>
                </c:pt>
                <c:pt idx="10">
                  <c:v>20747</c:v>
                </c:pt>
                <c:pt idx="11">
                  <c:v>29713</c:v>
                </c:pt>
                <c:pt idx="12">
                  <c:v>32772</c:v>
                </c:pt>
                <c:pt idx="13">
                  <c:v>32118</c:v>
                </c:pt>
                <c:pt idx="14">
                  <c:v>31618</c:v>
                </c:pt>
                <c:pt idx="15">
                  <c:v>27780</c:v>
                </c:pt>
                <c:pt idx="16">
                  <c:v>24758</c:v>
                </c:pt>
                <c:pt idx="17">
                  <c:v>22432</c:v>
                </c:pt>
                <c:pt idx="18">
                  <c:v>31691</c:v>
                </c:pt>
                <c:pt idx="19">
                  <c:v>33746</c:v>
                </c:pt>
                <c:pt idx="20">
                  <c:v>36236</c:v>
                </c:pt>
                <c:pt idx="21">
                  <c:v>31712</c:v>
                </c:pt>
                <c:pt idx="22">
                  <c:v>29000</c:v>
                </c:pt>
                <c:pt idx="23">
                  <c:v>22678</c:v>
                </c:pt>
                <c:pt idx="24">
                  <c:v>21194</c:v>
                </c:pt>
                <c:pt idx="25">
                  <c:v>31147</c:v>
                </c:pt>
                <c:pt idx="26">
                  <c:v>32020</c:v>
                </c:pt>
                <c:pt idx="27">
                  <c:v>33892</c:v>
                </c:pt>
                <c:pt idx="28">
                  <c:v>29462</c:v>
                </c:pt>
                <c:pt idx="29">
                  <c:v>27490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A7-4A2D-BC1C-CE0B1C92E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224132"/>
        <c:axId val="9209240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44441</c:v>
                </c:pt>
                <c:pt idx="1">
                  <c:v>44442</c:v>
                </c:pt>
                <c:pt idx="2">
                  <c:v>44443</c:v>
                </c:pt>
                <c:pt idx="3">
                  <c:v>44444</c:v>
                </c:pt>
                <c:pt idx="4">
                  <c:v>44445</c:v>
                </c:pt>
                <c:pt idx="5">
                  <c:v>44446</c:v>
                </c:pt>
                <c:pt idx="6">
                  <c:v>44447</c:v>
                </c:pt>
                <c:pt idx="7">
                  <c:v>44448</c:v>
                </c:pt>
                <c:pt idx="8">
                  <c:v>44449</c:v>
                </c:pt>
                <c:pt idx="9">
                  <c:v>44450</c:v>
                </c:pt>
                <c:pt idx="10">
                  <c:v>44451</c:v>
                </c:pt>
                <c:pt idx="11">
                  <c:v>44452</c:v>
                </c:pt>
                <c:pt idx="12">
                  <c:v>44453</c:v>
                </c:pt>
                <c:pt idx="13">
                  <c:v>44454</c:v>
                </c:pt>
                <c:pt idx="14">
                  <c:v>44455</c:v>
                </c:pt>
                <c:pt idx="15">
                  <c:v>44456</c:v>
                </c:pt>
                <c:pt idx="16">
                  <c:v>44457</c:v>
                </c:pt>
                <c:pt idx="17">
                  <c:v>44458</c:v>
                </c:pt>
                <c:pt idx="18">
                  <c:v>44459</c:v>
                </c:pt>
                <c:pt idx="19">
                  <c:v>44460</c:v>
                </c:pt>
                <c:pt idx="20">
                  <c:v>44461</c:v>
                </c:pt>
                <c:pt idx="21">
                  <c:v>44462</c:v>
                </c:pt>
                <c:pt idx="22">
                  <c:v>44463</c:v>
                </c:pt>
                <c:pt idx="23">
                  <c:v>44464</c:v>
                </c:pt>
                <c:pt idx="24">
                  <c:v>44465</c:v>
                </c:pt>
                <c:pt idx="25">
                  <c:v>44466</c:v>
                </c:pt>
                <c:pt idx="26">
                  <c:v>44467</c:v>
                </c:pt>
                <c:pt idx="27">
                  <c:v>44468</c:v>
                </c:pt>
                <c:pt idx="28">
                  <c:v>44469</c:v>
                </c:pt>
                <c:pt idx="29">
                  <c:v>44470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22151</c:v>
                </c:pt>
                <c:pt idx="1">
                  <c:v>19821</c:v>
                </c:pt>
                <c:pt idx="2">
                  <c:v>17016</c:v>
                </c:pt>
                <c:pt idx="3">
                  <c:v>16713</c:v>
                </c:pt>
                <c:pt idx="4">
                  <c:v>19715</c:v>
                </c:pt>
                <c:pt idx="5">
                  <c:v>25155</c:v>
                </c:pt>
                <c:pt idx="6">
                  <c:v>27641</c:v>
                </c:pt>
                <c:pt idx="7">
                  <c:v>27166</c:v>
                </c:pt>
                <c:pt idx="8">
                  <c:v>25454</c:v>
                </c:pt>
                <c:pt idx="9">
                  <c:v>22217</c:v>
                </c:pt>
                <c:pt idx="10">
                  <c:v>21130</c:v>
                </c:pt>
                <c:pt idx="11">
                  <c:v>25602</c:v>
                </c:pt>
                <c:pt idx="12">
                  <c:v>31501</c:v>
                </c:pt>
                <c:pt idx="13">
                  <c:v>31701</c:v>
                </c:pt>
                <c:pt idx="14">
                  <c:v>32578</c:v>
                </c:pt>
                <c:pt idx="15">
                  <c:v>28826</c:v>
                </c:pt>
                <c:pt idx="16">
                  <c:v>25000</c:v>
                </c:pt>
                <c:pt idx="17">
                  <c:v>22720</c:v>
                </c:pt>
                <c:pt idx="18">
                  <c:v>27704</c:v>
                </c:pt>
                <c:pt idx="19">
                  <c:v>31350</c:v>
                </c:pt>
                <c:pt idx="20">
                  <c:v>36146</c:v>
                </c:pt>
                <c:pt idx="21">
                  <c:v>32232</c:v>
                </c:pt>
                <c:pt idx="22">
                  <c:v>31452</c:v>
                </c:pt>
                <c:pt idx="23">
                  <c:v>24041</c:v>
                </c:pt>
                <c:pt idx="24">
                  <c:v>20748</c:v>
                </c:pt>
                <c:pt idx="25">
                  <c:v>27339</c:v>
                </c:pt>
                <c:pt idx="26">
                  <c:v>31456</c:v>
                </c:pt>
                <c:pt idx="27">
                  <c:v>35216</c:v>
                </c:pt>
                <c:pt idx="28">
                  <c:v>29901</c:v>
                </c:pt>
                <c:pt idx="29">
                  <c:v>27140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A7-4A2D-BC1C-CE0B1C92E342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44441</c:v>
                </c:pt>
                <c:pt idx="1">
                  <c:v>44442</c:v>
                </c:pt>
                <c:pt idx="2">
                  <c:v>44443</c:v>
                </c:pt>
                <c:pt idx="3">
                  <c:v>44444</c:v>
                </c:pt>
                <c:pt idx="4">
                  <c:v>44445</c:v>
                </c:pt>
                <c:pt idx="5">
                  <c:v>44446</c:v>
                </c:pt>
                <c:pt idx="6">
                  <c:v>44447</c:v>
                </c:pt>
                <c:pt idx="7">
                  <c:v>44448</c:v>
                </c:pt>
                <c:pt idx="8">
                  <c:v>44449</c:v>
                </c:pt>
                <c:pt idx="9">
                  <c:v>44450</c:v>
                </c:pt>
                <c:pt idx="10">
                  <c:v>44451</c:v>
                </c:pt>
                <c:pt idx="11">
                  <c:v>44452</c:v>
                </c:pt>
                <c:pt idx="12">
                  <c:v>44453</c:v>
                </c:pt>
                <c:pt idx="13">
                  <c:v>44454</c:v>
                </c:pt>
                <c:pt idx="14">
                  <c:v>44455</c:v>
                </c:pt>
                <c:pt idx="15">
                  <c:v>44456</c:v>
                </c:pt>
                <c:pt idx="16">
                  <c:v>44457</c:v>
                </c:pt>
                <c:pt idx="17">
                  <c:v>44458</c:v>
                </c:pt>
                <c:pt idx="18">
                  <c:v>44459</c:v>
                </c:pt>
                <c:pt idx="19">
                  <c:v>44460</c:v>
                </c:pt>
                <c:pt idx="20">
                  <c:v>44461</c:v>
                </c:pt>
                <c:pt idx="21">
                  <c:v>44462</c:v>
                </c:pt>
                <c:pt idx="22">
                  <c:v>44463</c:v>
                </c:pt>
                <c:pt idx="23">
                  <c:v>44464</c:v>
                </c:pt>
                <c:pt idx="24">
                  <c:v>44465</c:v>
                </c:pt>
                <c:pt idx="25">
                  <c:v>44466</c:v>
                </c:pt>
                <c:pt idx="26">
                  <c:v>44467</c:v>
                </c:pt>
                <c:pt idx="27">
                  <c:v>44468</c:v>
                </c:pt>
                <c:pt idx="28">
                  <c:v>44469</c:v>
                </c:pt>
                <c:pt idx="29">
                  <c:v>44470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48451</c:v>
                </c:pt>
                <c:pt idx="1">
                  <c:v>48432</c:v>
                </c:pt>
                <c:pt idx="2">
                  <c:v>47876</c:v>
                </c:pt>
                <c:pt idx="3">
                  <c:v>48194</c:v>
                </c:pt>
                <c:pt idx="4">
                  <c:v>47986</c:v>
                </c:pt>
                <c:pt idx="5">
                  <c:v>48781</c:v>
                </c:pt>
                <c:pt idx="6">
                  <c:v>48643</c:v>
                </c:pt>
                <c:pt idx="7">
                  <c:v>48058</c:v>
                </c:pt>
                <c:pt idx="8">
                  <c:v>48554</c:v>
                </c:pt>
                <c:pt idx="9">
                  <c:v>48209</c:v>
                </c:pt>
                <c:pt idx="10">
                  <c:v>47759</c:v>
                </c:pt>
                <c:pt idx="11">
                  <c:v>48541</c:v>
                </c:pt>
                <c:pt idx="12">
                  <c:v>48173</c:v>
                </c:pt>
                <c:pt idx="13">
                  <c:v>48744</c:v>
                </c:pt>
                <c:pt idx="14">
                  <c:v>47995</c:v>
                </c:pt>
                <c:pt idx="15">
                  <c:v>48762</c:v>
                </c:pt>
                <c:pt idx="16">
                  <c:v>48670</c:v>
                </c:pt>
                <c:pt idx="17">
                  <c:v>48062</c:v>
                </c:pt>
                <c:pt idx="18">
                  <c:v>48703</c:v>
                </c:pt>
                <c:pt idx="19">
                  <c:v>48344</c:v>
                </c:pt>
                <c:pt idx="20">
                  <c:v>48597</c:v>
                </c:pt>
                <c:pt idx="21">
                  <c:v>47969</c:v>
                </c:pt>
                <c:pt idx="22">
                  <c:v>48210</c:v>
                </c:pt>
                <c:pt idx="23">
                  <c:v>47877</c:v>
                </c:pt>
                <c:pt idx="24">
                  <c:v>47647</c:v>
                </c:pt>
                <c:pt idx="25">
                  <c:v>48451</c:v>
                </c:pt>
                <c:pt idx="26">
                  <c:v>47901</c:v>
                </c:pt>
                <c:pt idx="27">
                  <c:v>47694</c:v>
                </c:pt>
                <c:pt idx="28">
                  <c:v>47644</c:v>
                </c:pt>
                <c:pt idx="29">
                  <c:v>47644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A7-4A2D-BC1C-CE0B1C92E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24132"/>
        <c:axId val="9209240"/>
      </c:lineChart>
      <c:dateAx>
        <c:axId val="662241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9209240"/>
        <c:crosses val="autoZero"/>
        <c:auto val="1"/>
        <c:lblOffset val="100"/>
        <c:baseTimeUnit val="days"/>
      </c:dateAx>
      <c:valAx>
        <c:axId val="9209240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62241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-121</c:v>
                </c:pt>
                <c:pt idx="1">
                  <c:v>-47</c:v>
                </c:pt>
                <c:pt idx="2">
                  <c:v>-8</c:v>
                </c:pt>
                <c:pt idx="3">
                  <c:v>-4</c:v>
                </c:pt>
                <c:pt idx="4">
                  <c:v>-431</c:v>
                </c:pt>
                <c:pt idx="5">
                  <c:v>-134</c:v>
                </c:pt>
                <c:pt idx="6">
                  <c:v>-367</c:v>
                </c:pt>
                <c:pt idx="7">
                  <c:v>-14</c:v>
                </c:pt>
                <c:pt idx="8">
                  <c:v>-179</c:v>
                </c:pt>
                <c:pt idx="9">
                  <c:v>-768</c:v>
                </c:pt>
                <c:pt idx="10">
                  <c:v>-320</c:v>
                </c:pt>
                <c:pt idx="11">
                  <c:v>-1</c:v>
                </c:pt>
                <c:pt idx="12">
                  <c:v>0</c:v>
                </c:pt>
                <c:pt idx="13">
                  <c:v>-572</c:v>
                </c:pt>
                <c:pt idx="14">
                  <c:v>-32</c:v>
                </c:pt>
                <c:pt idx="15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2-426B-90C6-0A202F7877BA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720</c:v>
                </c:pt>
                <c:pt idx="1">
                  <c:v>1162</c:v>
                </c:pt>
                <c:pt idx="2">
                  <c:v>2433</c:v>
                </c:pt>
                <c:pt idx="3">
                  <c:v>1564</c:v>
                </c:pt>
                <c:pt idx="4">
                  <c:v>1324</c:v>
                </c:pt>
                <c:pt idx="5">
                  <c:v>3790</c:v>
                </c:pt>
                <c:pt idx="6">
                  <c:v>2281</c:v>
                </c:pt>
                <c:pt idx="7">
                  <c:v>630</c:v>
                </c:pt>
                <c:pt idx="8">
                  <c:v>1295</c:v>
                </c:pt>
                <c:pt idx="9">
                  <c:v>4899</c:v>
                </c:pt>
                <c:pt idx="10">
                  <c:v>3154</c:v>
                </c:pt>
                <c:pt idx="11">
                  <c:v>108</c:v>
                </c:pt>
                <c:pt idx="12">
                  <c:v>0</c:v>
                </c:pt>
                <c:pt idx="13">
                  <c:v>3654</c:v>
                </c:pt>
                <c:pt idx="14">
                  <c:v>103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E2-426B-90C6-0A202F7877BA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480</c:v>
                </c:pt>
                <c:pt idx="1">
                  <c:v>338</c:v>
                </c:pt>
                <c:pt idx="2">
                  <c:v>2067</c:v>
                </c:pt>
                <c:pt idx="3">
                  <c:v>1061</c:v>
                </c:pt>
                <c:pt idx="4">
                  <c:v>676</c:v>
                </c:pt>
                <c:pt idx="5">
                  <c:v>2710</c:v>
                </c:pt>
                <c:pt idx="6">
                  <c:v>1719</c:v>
                </c:pt>
                <c:pt idx="7">
                  <c:v>170</c:v>
                </c:pt>
                <c:pt idx="8">
                  <c:v>605</c:v>
                </c:pt>
                <c:pt idx="9">
                  <c:v>2209</c:v>
                </c:pt>
                <c:pt idx="10">
                  <c:v>3406</c:v>
                </c:pt>
                <c:pt idx="11">
                  <c:v>1167</c:v>
                </c:pt>
                <c:pt idx="12">
                  <c:v>578</c:v>
                </c:pt>
                <c:pt idx="13">
                  <c:v>3117</c:v>
                </c:pt>
                <c:pt idx="14">
                  <c:v>203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E2-426B-90C6-0A202F7877BA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E2-426B-90C6-0A202F787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53043"/>
        <c:axId val="61710010"/>
      </c:barChart>
      <c:catAx>
        <c:axId val="139530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1710010"/>
        <c:crosses val="autoZero"/>
        <c:auto val="1"/>
        <c:lblAlgn val="ctr"/>
        <c:lblOffset val="100"/>
        <c:noMultiLvlLbl val="0"/>
      </c:catAx>
      <c:valAx>
        <c:axId val="61710010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3953043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0.83194444444444404</c:v>
                </c:pt>
                <c:pt idx="1">
                  <c:v>0.95955249569707401</c:v>
                </c:pt>
                <c:pt idx="2">
                  <c:v>0.99671187833949904</c:v>
                </c:pt>
                <c:pt idx="3">
                  <c:v>0.99744245524296704</c:v>
                </c:pt>
                <c:pt idx="4">
                  <c:v>0.674471299093656</c:v>
                </c:pt>
                <c:pt idx="5">
                  <c:v>0.96464379947229595</c:v>
                </c:pt>
                <c:pt idx="6">
                  <c:v>0.83910565541429205</c:v>
                </c:pt>
                <c:pt idx="7">
                  <c:v>0.97777777777777797</c:v>
                </c:pt>
                <c:pt idx="8">
                  <c:v>0.86177606177606203</c:v>
                </c:pt>
                <c:pt idx="9">
                  <c:v>0.84323331292100401</c:v>
                </c:pt>
                <c:pt idx="10">
                  <c:v>0.89854153455928998</c:v>
                </c:pt>
                <c:pt idx="11">
                  <c:v>0.99074074074074103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B-4DF5-A6C7-C390B73CC664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(9,8%)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0.16805555555555601</c:v>
                </c:pt>
                <c:pt idx="1">
                  <c:v>3.9586919104991403E-2</c:v>
                </c:pt>
                <c:pt idx="2">
                  <c:v>2.8771064529387598E-3</c:v>
                </c:pt>
                <c:pt idx="3">
                  <c:v>2.55754475703325E-3</c:v>
                </c:pt>
                <c:pt idx="4">
                  <c:v>0.30211480362537801</c:v>
                </c:pt>
                <c:pt idx="5">
                  <c:v>3.5092348284960398E-2</c:v>
                </c:pt>
                <c:pt idx="6">
                  <c:v>0.14774221832529599</c:v>
                </c:pt>
                <c:pt idx="7">
                  <c:v>2.2222222222222199E-2</c:v>
                </c:pt>
                <c:pt idx="8">
                  <c:v>0.137451737451737</c:v>
                </c:pt>
                <c:pt idx="9">
                  <c:v>0.15329659114104899</c:v>
                </c:pt>
                <c:pt idx="10">
                  <c:v>9.7653772986683596E-2</c:v>
                </c:pt>
                <c:pt idx="11">
                  <c:v>9.2592592592592605E-3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B-4DF5-A6C7-C390B73CC664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8.6058519793459501E-4</c:v>
                </c:pt>
                <c:pt idx="2">
                  <c:v>4.1101520756268002E-4</c:v>
                </c:pt>
                <c:pt idx="3">
                  <c:v>0</c:v>
                </c:pt>
                <c:pt idx="4">
                  <c:v>2.3413897280966801E-2</c:v>
                </c:pt>
                <c:pt idx="5">
                  <c:v>2.6385224274406299E-4</c:v>
                </c:pt>
                <c:pt idx="6">
                  <c:v>1.31521262604121E-2</c:v>
                </c:pt>
                <c:pt idx="7">
                  <c:v>0</c:v>
                </c:pt>
                <c:pt idx="8">
                  <c:v>7.7220077220077198E-4</c:v>
                </c:pt>
                <c:pt idx="9">
                  <c:v>3.4700959379465198E-3</c:v>
                </c:pt>
                <c:pt idx="10">
                  <c:v>3.8046924540266298E-3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B-4DF5-A6C7-C390B73CC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748752"/>
        <c:axId val="34776358"/>
      </c:barChart>
      <c:catAx>
        <c:axId val="2874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4776358"/>
        <c:crosses val="autoZero"/>
        <c:auto val="1"/>
        <c:lblAlgn val="ctr"/>
        <c:lblOffset val="100"/>
        <c:noMultiLvlLbl val="0"/>
      </c:catAx>
      <c:valAx>
        <c:axId val="3477635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8748752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B02-4A3F-8E09-18AAB9F534F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B02-4A3F-8E09-18AAB9F534F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B02-4A3F-8E09-18AAB9F534F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B02-4A3F-8E09-18AAB9F534F9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B02-4A3F-8E09-18AAB9F534F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B02-4A3F-8E09-18AAB9F534F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B02-4A3F-8E09-18AAB9F534F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B02-4A3F-8E09-18AAB9F534F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B02-4A3F-8E09-18AAB9F534F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B02-4A3F-8E09-18AAB9F534F9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0.23099032234592201</c:v>
                </c:pt>
                <c:pt idx="1">
                  <c:v>0.13588736083824501</c:v>
                </c:pt>
                <c:pt idx="2">
                  <c:v>0.10430764752965099</c:v>
                </c:pt>
                <c:pt idx="3">
                  <c:v>0.13177617696281699</c:v>
                </c:pt>
                <c:pt idx="4">
                  <c:v>0.11795095685076</c:v>
                </c:pt>
                <c:pt idx="5">
                  <c:v>8.7753765553372595E-2</c:v>
                </c:pt>
                <c:pt idx="6">
                  <c:v>7.4365131339591106E-2</c:v>
                </c:pt>
                <c:pt idx="7">
                  <c:v>5.33726260641781E-2</c:v>
                </c:pt>
                <c:pt idx="8">
                  <c:v>3.3653496325402002E-2</c:v>
                </c:pt>
                <c:pt idx="9">
                  <c:v>1.4225423852142901E-2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B02-4A3F-8E09-18AAB9F534F9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FB02-4A3F-8E09-18AAB9F534F9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27486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B02-4A3F-8E09-18AAB9F53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5.5895357406042699E-2</c:v>
                </c:pt>
                <c:pt idx="1">
                  <c:v>8.0324244657332296E-3</c:v>
                </c:pt>
                <c:pt idx="2">
                  <c:v>3.56669123065586E-2</c:v>
                </c:pt>
                <c:pt idx="3">
                  <c:v>1.84229918938836E-4</c:v>
                </c:pt>
                <c:pt idx="4">
                  <c:v>1.3006632277081801E-2</c:v>
                </c:pt>
                <c:pt idx="5">
                  <c:v>1.54384672070744E-2</c:v>
                </c:pt>
                <c:pt idx="6">
                  <c:v>0.41801768607221801</c:v>
                </c:pt>
                <c:pt idx="7">
                  <c:v>4.3773028739867402E-2</c:v>
                </c:pt>
                <c:pt idx="8">
                  <c:v>1.28960943257185E-3</c:v>
                </c:pt>
                <c:pt idx="9">
                  <c:v>1.4369933677229199E-3</c:v>
                </c:pt>
                <c:pt idx="10">
                  <c:v>4.9373618275607998E-3</c:v>
                </c:pt>
                <c:pt idx="11">
                  <c:v>9.5799557848194605E-4</c:v>
                </c:pt>
                <c:pt idx="12">
                  <c:v>9.7862932940309497E-2</c:v>
                </c:pt>
                <c:pt idx="13">
                  <c:v>4.8636698599852602E-3</c:v>
                </c:pt>
                <c:pt idx="14">
                  <c:v>3.9204126750184198E-2</c:v>
                </c:pt>
                <c:pt idx="15">
                  <c:v>1.32645541635962E-3</c:v>
                </c:pt>
                <c:pt idx="16">
                  <c:v>2.2439204126750201E-2</c:v>
                </c:pt>
                <c:pt idx="17">
                  <c:v>2.0265291083271901E-2</c:v>
                </c:pt>
                <c:pt idx="18">
                  <c:v>7.0007369196757596E-4</c:v>
                </c:pt>
                <c:pt idx="19">
                  <c:v>2.9255711127487101E-2</c:v>
                </c:pt>
                <c:pt idx="20">
                  <c:v>4.3478260869565201E-3</c:v>
                </c:pt>
                <c:pt idx="21">
                  <c:v>7.9587324981577001E-2</c:v>
                </c:pt>
                <c:pt idx="22">
                  <c:v>3.6845983787767102E-5</c:v>
                </c:pt>
                <c:pt idx="23">
                  <c:v>1.1053795136330099E-4</c:v>
                </c:pt>
                <c:pt idx="24">
                  <c:v>1.36330140014738E-3</c:v>
                </c:pt>
                <c:pt idx="2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F-43CF-8EA0-F4CE574CE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034695"/>
        <c:axId val="43602979"/>
      </c:barChart>
      <c:catAx>
        <c:axId val="56034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3602979"/>
        <c:crosses val="autoZero"/>
        <c:auto val="1"/>
        <c:lblAlgn val="ctr"/>
        <c:lblOffset val="100"/>
        <c:noMultiLvlLbl val="0"/>
      </c:catAx>
      <c:valAx>
        <c:axId val="43602979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603469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01 octobre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(27140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12 172 058 prélèvements et 12 039 260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1 octobre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Backlog*:10,2% (2394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1 octobre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90%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1 octobre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27486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44441</v>
      </c>
      <c r="B34" s="24">
        <v>22156</v>
      </c>
      <c r="C34" s="24">
        <v>22151</v>
      </c>
      <c r="D34" s="24">
        <v>48451</v>
      </c>
    </row>
    <row r="35" spans="1:13" x14ac:dyDescent="0.25">
      <c r="A35" s="21">
        <v>44442</v>
      </c>
      <c r="B35" s="24">
        <v>20550</v>
      </c>
      <c r="C35" s="24">
        <v>19821</v>
      </c>
      <c r="D35" s="24">
        <v>48432</v>
      </c>
    </row>
    <row r="36" spans="1:13" x14ac:dyDescent="0.25">
      <c r="A36" s="21">
        <v>44443</v>
      </c>
      <c r="B36" s="24">
        <v>16104</v>
      </c>
      <c r="C36" s="24">
        <v>17016</v>
      </c>
      <c r="D36" s="24">
        <v>47876</v>
      </c>
    </row>
    <row r="37" spans="1:13" x14ac:dyDescent="0.25">
      <c r="A37" s="21">
        <v>44444</v>
      </c>
      <c r="B37" s="24">
        <v>17605</v>
      </c>
      <c r="C37" s="24">
        <v>16713</v>
      </c>
      <c r="D37" s="24">
        <v>48194</v>
      </c>
    </row>
    <row r="38" spans="1:13" x14ac:dyDescent="0.25">
      <c r="A38" s="21">
        <v>44445</v>
      </c>
      <c r="B38" s="24">
        <v>21149</v>
      </c>
      <c r="C38" s="24">
        <v>19715</v>
      </c>
      <c r="D38" s="24">
        <v>47986</v>
      </c>
    </row>
    <row r="39" spans="1:13" x14ac:dyDescent="0.25">
      <c r="A39" s="21">
        <v>44446</v>
      </c>
      <c r="B39" s="24">
        <v>27556</v>
      </c>
      <c r="C39" s="24">
        <v>25155</v>
      </c>
      <c r="D39" s="24">
        <v>48781</v>
      </c>
    </row>
    <row r="40" spans="1:13" x14ac:dyDescent="0.25">
      <c r="A40" s="21">
        <v>44447</v>
      </c>
      <c r="B40" s="24">
        <v>28694</v>
      </c>
      <c r="C40" s="24">
        <v>27641</v>
      </c>
      <c r="D40" s="24">
        <v>48643</v>
      </c>
    </row>
    <row r="41" spans="1:13" x14ac:dyDescent="0.25">
      <c r="A41" s="21">
        <v>44448</v>
      </c>
      <c r="B41" s="24">
        <v>26622</v>
      </c>
      <c r="C41" s="24">
        <v>27166</v>
      </c>
      <c r="D41" s="24">
        <v>48058</v>
      </c>
      <c r="E41" s="5"/>
      <c r="F41" s="5"/>
      <c r="G41" s="5"/>
      <c r="H41" s="5"/>
    </row>
    <row r="42" spans="1:13" x14ac:dyDescent="0.25">
      <c r="A42" s="21">
        <v>44449</v>
      </c>
      <c r="B42" s="24">
        <v>25717</v>
      </c>
      <c r="C42" s="24">
        <v>25454</v>
      </c>
      <c r="D42" s="24">
        <v>48554</v>
      </c>
      <c r="E42" s="5"/>
      <c r="F42" s="5"/>
      <c r="G42" s="5"/>
      <c r="H42" s="5"/>
    </row>
    <row r="43" spans="1:13" x14ac:dyDescent="0.25">
      <c r="A43" s="21">
        <v>44450</v>
      </c>
      <c r="B43" s="24">
        <v>22239</v>
      </c>
      <c r="C43" s="24">
        <v>22217</v>
      </c>
      <c r="D43" s="24">
        <v>48209</v>
      </c>
      <c r="E43" s="5"/>
      <c r="F43" s="5"/>
      <c r="G43" s="5"/>
      <c r="H43" s="5"/>
      <c r="M43" s="15" t="s">
        <v>52</v>
      </c>
    </row>
    <row r="44" spans="1:13" x14ac:dyDescent="0.25">
      <c r="A44" s="21">
        <v>44451</v>
      </c>
      <c r="B44" s="24">
        <v>20747</v>
      </c>
      <c r="C44" s="24">
        <v>21130</v>
      </c>
      <c r="D44" s="24">
        <v>47759</v>
      </c>
      <c r="E44" s="5"/>
      <c r="F44" s="5"/>
      <c r="G44" s="5"/>
      <c r="H44" s="5"/>
    </row>
    <row r="45" spans="1:13" x14ac:dyDescent="0.25">
      <c r="A45" s="21">
        <v>44452</v>
      </c>
      <c r="B45" s="24">
        <v>29713</v>
      </c>
      <c r="C45" s="24">
        <v>25602</v>
      </c>
      <c r="D45" s="24">
        <v>48541</v>
      </c>
      <c r="E45" s="5"/>
      <c r="F45" s="5"/>
      <c r="G45" s="5"/>
      <c r="H45" s="5"/>
    </row>
    <row r="46" spans="1:13" x14ac:dyDescent="0.25">
      <c r="A46" s="21">
        <v>44453</v>
      </c>
      <c r="B46" s="24">
        <v>32772</v>
      </c>
      <c r="C46" s="24">
        <v>31501</v>
      </c>
      <c r="D46" s="24">
        <v>48173</v>
      </c>
      <c r="E46" s="5"/>
      <c r="F46" s="5"/>
      <c r="G46" s="5"/>
      <c r="H46" s="5"/>
    </row>
    <row r="47" spans="1:13" x14ac:dyDescent="0.25">
      <c r="A47" s="21">
        <v>44454</v>
      </c>
      <c r="B47" s="24">
        <v>32118</v>
      </c>
      <c r="C47" s="24">
        <v>31701</v>
      </c>
      <c r="D47" s="24">
        <v>48744</v>
      </c>
      <c r="E47" s="5"/>
      <c r="F47" s="5"/>
      <c r="G47" s="5"/>
      <c r="H47" s="5"/>
    </row>
    <row r="48" spans="1:13" x14ac:dyDescent="0.25">
      <c r="A48" s="21">
        <v>44455</v>
      </c>
      <c r="B48" s="24">
        <v>31618</v>
      </c>
      <c r="C48" s="24">
        <v>32578</v>
      </c>
      <c r="D48" s="24">
        <v>47995</v>
      </c>
      <c r="E48" s="5"/>
      <c r="F48" s="5"/>
      <c r="G48" s="5"/>
      <c r="H48" s="5"/>
    </row>
    <row r="49" spans="1:8" x14ac:dyDescent="0.25">
      <c r="A49" s="21">
        <v>44456</v>
      </c>
      <c r="B49" s="24">
        <v>27780</v>
      </c>
      <c r="C49" s="24">
        <v>28826</v>
      </c>
      <c r="D49" s="24">
        <v>48762</v>
      </c>
      <c r="E49" s="5"/>
      <c r="F49" s="5"/>
      <c r="G49" s="5"/>
      <c r="H49" s="5"/>
    </row>
    <row r="50" spans="1:8" x14ac:dyDescent="0.25">
      <c r="A50" s="21">
        <v>44457</v>
      </c>
      <c r="B50" s="24">
        <v>24758</v>
      </c>
      <c r="C50" s="24">
        <v>25000</v>
      </c>
      <c r="D50" s="24">
        <v>48670</v>
      </c>
      <c r="E50" s="5"/>
      <c r="F50" s="5"/>
      <c r="G50" s="5"/>
      <c r="H50" s="5"/>
    </row>
    <row r="51" spans="1:8" x14ac:dyDescent="0.25">
      <c r="A51" s="21">
        <v>44458</v>
      </c>
      <c r="B51" s="24">
        <v>22432</v>
      </c>
      <c r="C51" s="24">
        <v>22720</v>
      </c>
      <c r="D51" s="24">
        <v>48062</v>
      </c>
      <c r="E51" s="5"/>
      <c r="F51" s="5"/>
      <c r="G51" s="5"/>
      <c r="H51" s="5"/>
    </row>
    <row r="52" spans="1:8" x14ac:dyDescent="0.25">
      <c r="A52" s="21">
        <v>44459</v>
      </c>
      <c r="B52" s="24">
        <v>31691</v>
      </c>
      <c r="C52" s="24">
        <v>27704</v>
      </c>
      <c r="D52" s="24">
        <v>48703</v>
      </c>
    </row>
    <row r="53" spans="1:8" x14ac:dyDescent="0.25">
      <c r="A53" s="21">
        <v>44460</v>
      </c>
      <c r="B53" s="24">
        <v>33746</v>
      </c>
      <c r="C53" s="24">
        <v>31350</v>
      </c>
      <c r="D53" s="24">
        <v>48344</v>
      </c>
    </row>
    <row r="54" spans="1:8" x14ac:dyDescent="0.25">
      <c r="A54" s="21">
        <v>44461</v>
      </c>
      <c r="B54" s="24">
        <v>36236</v>
      </c>
      <c r="C54" s="24">
        <v>36146</v>
      </c>
      <c r="D54" s="24">
        <v>48597</v>
      </c>
    </row>
    <row r="55" spans="1:8" x14ac:dyDescent="0.25">
      <c r="A55" s="21">
        <v>44462</v>
      </c>
      <c r="B55" s="24">
        <v>31712</v>
      </c>
      <c r="C55" s="24">
        <v>32232</v>
      </c>
      <c r="D55" s="24">
        <v>47969</v>
      </c>
    </row>
    <row r="56" spans="1:8" x14ac:dyDescent="0.25">
      <c r="A56" s="21">
        <v>44463</v>
      </c>
      <c r="B56" s="24">
        <v>29000</v>
      </c>
      <c r="C56" s="24">
        <v>31452</v>
      </c>
      <c r="D56" s="24">
        <v>48210</v>
      </c>
    </row>
    <row r="57" spans="1:8" x14ac:dyDescent="0.25">
      <c r="A57" s="21">
        <v>44464</v>
      </c>
      <c r="B57" s="24">
        <v>22678</v>
      </c>
      <c r="C57" s="24">
        <v>24041</v>
      </c>
      <c r="D57" s="24">
        <v>47877</v>
      </c>
    </row>
    <row r="58" spans="1:8" x14ac:dyDescent="0.25">
      <c r="A58" s="21">
        <v>44465</v>
      </c>
      <c r="B58" s="24">
        <v>21194</v>
      </c>
      <c r="C58" s="24">
        <v>20748</v>
      </c>
      <c r="D58" s="24">
        <v>47647</v>
      </c>
    </row>
    <row r="59" spans="1:8" x14ac:dyDescent="0.25">
      <c r="A59" s="21">
        <v>44466</v>
      </c>
      <c r="B59" s="24">
        <v>31147</v>
      </c>
      <c r="C59" s="24">
        <v>27339</v>
      </c>
      <c r="D59" s="24">
        <v>48451</v>
      </c>
    </row>
    <row r="60" spans="1:8" x14ac:dyDescent="0.25">
      <c r="A60" s="21">
        <v>44467</v>
      </c>
      <c r="B60" s="24">
        <v>32020</v>
      </c>
      <c r="C60" s="24">
        <v>31456</v>
      </c>
      <c r="D60" s="24">
        <v>47901</v>
      </c>
    </row>
    <row r="61" spans="1:8" x14ac:dyDescent="0.25">
      <c r="A61" s="21">
        <v>44468</v>
      </c>
      <c r="B61" s="24">
        <v>33892</v>
      </c>
      <c r="C61" s="24">
        <v>35216</v>
      </c>
      <c r="D61" s="24">
        <v>47694</v>
      </c>
    </row>
    <row r="62" spans="1:8" x14ac:dyDescent="0.25">
      <c r="A62" s="21">
        <v>44469</v>
      </c>
      <c r="B62" s="24">
        <v>29462</v>
      </c>
      <c r="C62" s="24">
        <v>29901</v>
      </c>
      <c r="D62" s="24">
        <v>47644</v>
      </c>
    </row>
    <row r="63" spans="1:8" x14ac:dyDescent="0.25">
      <c r="A63" s="21">
        <v>44470</v>
      </c>
      <c r="B63" s="24">
        <v>27490</v>
      </c>
      <c r="C63" s="24">
        <v>27140</v>
      </c>
      <c r="D63" s="24">
        <v>47644</v>
      </c>
    </row>
    <row r="64" spans="1:8" x14ac:dyDescent="0.25">
      <c r="A64" s="22" t="s">
        <v>16</v>
      </c>
      <c r="B64" s="25">
        <v>12172058</v>
      </c>
      <c r="C64" s="25">
        <v>12039260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44470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720</v>
      </c>
      <c r="C45" s="26">
        <v>1200</v>
      </c>
      <c r="D45" s="24">
        <v>480</v>
      </c>
      <c r="E45" s="25">
        <v>0</v>
      </c>
      <c r="F45" s="22">
        <v>121</v>
      </c>
      <c r="G45" s="11">
        <f t="shared" ref="G45:G60" si="0">F45*-1</f>
        <v>-121</v>
      </c>
      <c r="K45">
        <v>720</v>
      </c>
    </row>
    <row r="46" spans="1:11" x14ac:dyDescent="0.25">
      <c r="A46" s="22" t="s">
        <v>41</v>
      </c>
      <c r="B46" s="22">
        <v>1162</v>
      </c>
      <c r="C46" s="25">
        <v>1500</v>
      </c>
      <c r="D46" s="24">
        <v>338</v>
      </c>
      <c r="E46" s="25">
        <v>0</v>
      </c>
      <c r="F46" s="22">
        <v>47</v>
      </c>
      <c r="G46" s="11">
        <f t="shared" si="0"/>
        <v>-47</v>
      </c>
      <c r="K46">
        <v>1162</v>
      </c>
    </row>
    <row r="47" spans="1:11" x14ac:dyDescent="0.25">
      <c r="A47" s="22" t="s">
        <v>3</v>
      </c>
      <c r="B47" s="22">
        <v>2433</v>
      </c>
      <c r="C47" s="25">
        <v>4500</v>
      </c>
      <c r="D47" s="24">
        <v>2067</v>
      </c>
      <c r="E47" s="25">
        <v>0</v>
      </c>
      <c r="F47" s="22">
        <v>8</v>
      </c>
      <c r="G47" s="11">
        <f t="shared" si="0"/>
        <v>-8</v>
      </c>
      <c r="K47">
        <v>2433</v>
      </c>
    </row>
    <row r="48" spans="1:11" x14ac:dyDescent="0.25">
      <c r="A48" s="22" t="s">
        <v>1</v>
      </c>
      <c r="B48" s="22">
        <v>1564</v>
      </c>
      <c r="C48" s="25">
        <v>2625</v>
      </c>
      <c r="D48" s="24">
        <v>1061</v>
      </c>
      <c r="E48" s="25">
        <v>0</v>
      </c>
      <c r="F48" s="22">
        <v>4</v>
      </c>
      <c r="G48" s="11">
        <f t="shared" si="0"/>
        <v>-4</v>
      </c>
      <c r="K48">
        <v>1564</v>
      </c>
    </row>
    <row r="49" spans="1:11" x14ac:dyDescent="0.25">
      <c r="A49" s="22" t="s">
        <v>5</v>
      </c>
      <c r="B49" s="22">
        <v>1324</v>
      </c>
      <c r="C49" s="25">
        <v>2000</v>
      </c>
      <c r="D49" s="24">
        <v>676</v>
      </c>
      <c r="E49" s="25">
        <v>0</v>
      </c>
      <c r="F49" s="22">
        <v>431</v>
      </c>
      <c r="G49" s="11">
        <f t="shared" si="0"/>
        <v>-431</v>
      </c>
      <c r="K49">
        <v>1324</v>
      </c>
    </row>
    <row r="50" spans="1:11" x14ac:dyDescent="0.25">
      <c r="A50" s="22" t="s">
        <v>43</v>
      </c>
      <c r="B50" s="22">
        <v>3790</v>
      </c>
      <c r="C50" s="25">
        <v>6500</v>
      </c>
      <c r="D50" s="24">
        <v>2710</v>
      </c>
      <c r="E50" s="25">
        <v>0</v>
      </c>
      <c r="F50" s="22">
        <v>134</v>
      </c>
      <c r="G50" s="11">
        <f t="shared" si="0"/>
        <v>-134</v>
      </c>
      <c r="K50">
        <v>3790</v>
      </c>
    </row>
    <row r="51" spans="1:11" x14ac:dyDescent="0.25">
      <c r="A51" s="22" t="s">
        <v>44</v>
      </c>
      <c r="B51" s="22">
        <v>2281</v>
      </c>
      <c r="C51" s="25">
        <v>4000</v>
      </c>
      <c r="D51" s="24">
        <v>1719</v>
      </c>
      <c r="E51" s="25">
        <v>0</v>
      </c>
      <c r="F51" s="22">
        <v>367</v>
      </c>
      <c r="G51" s="11">
        <f t="shared" si="0"/>
        <v>-367</v>
      </c>
      <c r="K51">
        <v>2281</v>
      </c>
    </row>
    <row r="52" spans="1:11" x14ac:dyDescent="0.25">
      <c r="A52" s="22" t="s">
        <v>4</v>
      </c>
      <c r="B52" s="22">
        <v>630</v>
      </c>
      <c r="C52" s="22">
        <v>800</v>
      </c>
      <c r="D52" s="24">
        <v>170</v>
      </c>
      <c r="E52" s="25">
        <v>0</v>
      </c>
      <c r="F52" s="22">
        <v>14</v>
      </c>
      <c r="G52" s="11">
        <f t="shared" si="0"/>
        <v>-14</v>
      </c>
      <c r="K52">
        <v>630</v>
      </c>
    </row>
    <row r="53" spans="1:11" x14ac:dyDescent="0.25">
      <c r="A53" s="22" t="s">
        <v>0</v>
      </c>
      <c r="B53" s="22">
        <v>1295</v>
      </c>
      <c r="C53" s="25">
        <v>1900</v>
      </c>
      <c r="D53" s="24">
        <v>605</v>
      </c>
      <c r="E53" s="25">
        <v>0</v>
      </c>
      <c r="F53" s="22">
        <v>179</v>
      </c>
      <c r="G53" s="11">
        <f t="shared" si="0"/>
        <v>-179</v>
      </c>
      <c r="K53">
        <v>1295</v>
      </c>
    </row>
    <row r="54" spans="1:11" x14ac:dyDescent="0.25">
      <c r="A54" s="22" t="s">
        <v>45</v>
      </c>
      <c r="B54" s="22">
        <v>4899</v>
      </c>
      <c r="C54" s="25">
        <v>7108</v>
      </c>
      <c r="D54" s="24">
        <v>2209</v>
      </c>
      <c r="E54" s="25">
        <v>0</v>
      </c>
      <c r="F54" s="22">
        <v>768</v>
      </c>
      <c r="G54" s="11">
        <f t="shared" si="0"/>
        <v>-768</v>
      </c>
      <c r="K54">
        <v>4899</v>
      </c>
    </row>
    <row r="55" spans="1:11" x14ac:dyDescent="0.25">
      <c r="A55" s="22" t="s">
        <v>2</v>
      </c>
      <c r="B55" s="22">
        <v>3154</v>
      </c>
      <c r="C55" s="25">
        <v>6560</v>
      </c>
      <c r="D55" s="24">
        <v>3406</v>
      </c>
      <c r="E55" s="25">
        <v>0</v>
      </c>
      <c r="F55" s="22">
        <v>320</v>
      </c>
      <c r="G55" s="11">
        <f t="shared" si="0"/>
        <v>-320</v>
      </c>
      <c r="K55">
        <v>3154</v>
      </c>
    </row>
    <row r="56" spans="1:11" x14ac:dyDescent="0.25">
      <c r="A56" s="22" t="s">
        <v>46</v>
      </c>
      <c r="B56" s="22">
        <v>108</v>
      </c>
      <c r="C56" s="25">
        <v>1275</v>
      </c>
      <c r="D56" s="24">
        <v>1167</v>
      </c>
      <c r="E56" s="25">
        <v>0</v>
      </c>
      <c r="F56" s="22">
        <v>1</v>
      </c>
      <c r="G56" s="11">
        <f t="shared" si="0"/>
        <v>-1</v>
      </c>
      <c r="K56">
        <v>108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3654</v>
      </c>
      <c r="C58" s="25">
        <v>6771</v>
      </c>
      <c r="D58" s="24">
        <v>3117</v>
      </c>
      <c r="E58" s="25">
        <v>0</v>
      </c>
      <c r="F58" s="22">
        <v>572</v>
      </c>
      <c r="G58" s="11">
        <f t="shared" si="0"/>
        <v>-572</v>
      </c>
      <c r="K58">
        <v>3654</v>
      </c>
    </row>
    <row r="59" spans="1:11" x14ac:dyDescent="0.25">
      <c r="A59" s="22" t="s">
        <v>39</v>
      </c>
      <c r="B59" s="22">
        <v>103</v>
      </c>
      <c r="C59" s="22">
        <v>306</v>
      </c>
      <c r="D59" s="24">
        <v>203</v>
      </c>
      <c r="E59" s="25">
        <v>0</v>
      </c>
      <c r="F59" s="22">
        <v>32</v>
      </c>
      <c r="G59" s="11">
        <f t="shared" si="0"/>
        <v>-32</v>
      </c>
      <c r="K59">
        <v>103</v>
      </c>
    </row>
    <row r="60" spans="1:11" x14ac:dyDescent="0.25">
      <c r="A60" s="22" t="s">
        <v>48</v>
      </c>
      <c r="B60" s="22">
        <v>23</v>
      </c>
      <c r="C60" s="22">
        <v>21</v>
      </c>
      <c r="D60" s="24">
        <v>0</v>
      </c>
      <c r="E60" s="25">
        <v>2</v>
      </c>
      <c r="F60" s="22">
        <v>5</v>
      </c>
      <c r="G60" s="11">
        <f t="shared" si="0"/>
        <v>-5</v>
      </c>
      <c r="K60">
        <v>21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121</v>
      </c>
    </row>
    <row r="35" spans="1:11" x14ac:dyDescent="0.25">
      <c r="J35" t="s">
        <v>55</v>
      </c>
      <c r="K35">
        <f t="shared" si="0"/>
        <v>47</v>
      </c>
    </row>
    <row r="36" spans="1:11" x14ac:dyDescent="0.25">
      <c r="K36">
        <f t="shared" si="0"/>
        <v>8</v>
      </c>
    </row>
    <row r="37" spans="1:11" x14ac:dyDescent="0.25">
      <c r="J37" t="s">
        <v>50</v>
      </c>
      <c r="K37">
        <f t="shared" si="0"/>
        <v>4</v>
      </c>
    </row>
    <row r="38" spans="1:11" x14ac:dyDescent="0.25">
      <c r="J38" s="16">
        <v>44470</v>
      </c>
      <c r="K38">
        <f t="shared" si="0"/>
        <v>431</v>
      </c>
    </row>
    <row r="39" spans="1:11" x14ac:dyDescent="0.25">
      <c r="J39" t="s">
        <v>56</v>
      </c>
      <c r="K39">
        <f t="shared" si="0"/>
        <v>134</v>
      </c>
    </row>
    <row r="40" spans="1:11" x14ac:dyDescent="0.25">
      <c r="K40">
        <f t="shared" si="0"/>
        <v>367</v>
      </c>
    </row>
    <row r="41" spans="1:11" x14ac:dyDescent="0.25">
      <c r="K41">
        <f t="shared" si="0"/>
        <v>14</v>
      </c>
    </row>
    <row r="42" spans="1:11" x14ac:dyDescent="0.25">
      <c r="K42">
        <f t="shared" si="0"/>
        <v>179</v>
      </c>
    </row>
    <row r="43" spans="1:11" x14ac:dyDescent="0.25">
      <c r="K43">
        <f t="shared" si="0"/>
        <v>768</v>
      </c>
    </row>
    <row r="44" spans="1:11" x14ac:dyDescent="0.25">
      <c r="K44">
        <f t="shared" si="0"/>
        <v>320</v>
      </c>
    </row>
    <row r="45" spans="1:11" x14ac:dyDescent="0.25">
      <c r="K45">
        <f t="shared" si="0"/>
        <v>1</v>
      </c>
    </row>
    <row r="46" spans="1:11" x14ac:dyDescent="0.25">
      <c r="K46">
        <f t="shared" si="0"/>
        <v>2394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0.83194444444444404</v>
      </c>
      <c r="C49" s="23">
        <v>0.16805555555555601</v>
      </c>
      <c r="D49" s="23">
        <v>0</v>
      </c>
      <c r="E49" s="22">
        <v>720</v>
      </c>
      <c r="F49" s="22">
        <v>0</v>
      </c>
      <c r="G49" s="22">
        <v>599</v>
      </c>
      <c r="H49" s="22">
        <v>121</v>
      </c>
      <c r="I49" s="22">
        <v>0</v>
      </c>
    </row>
    <row r="50" spans="1:9" x14ac:dyDescent="0.25">
      <c r="A50" s="22" t="s">
        <v>41</v>
      </c>
      <c r="B50" s="23">
        <v>0.95955249569707401</v>
      </c>
      <c r="C50" s="23">
        <v>3.9586919104991403E-2</v>
      </c>
      <c r="D50" s="23">
        <v>8.6058519793459501E-4</v>
      </c>
      <c r="E50" s="22">
        <v>1162</v>
      </c>
      <c r="F50" s="22">
        <v>0</v>
      </c>
      <c r="G50" s="22">
        <v>1115</v>
      </c>
      <c r="H50" s="22">
        <v>46</v>
      </c>
      <c r="I50" s="22">
        <v>1</v>
      </c>
    </row>
    <row r="51" spans="1:9" x14ac:dyDescent="0.25">
      <c r="A51" s="22" t="s">
        <v>3</v>
      </c>
      <c r="B51" s="23">
        <v>0.99671187833949904</v>
      </c>
      <c r="C51" s="23">
        <v>2.8771064529387598E-3</v>
      </c>
      <c r="D51" s="23">
        <v>4.1101520756268002E-4</v>
      </c>
      <c r="E51" s="22">
        <v>2433</v>
      </c>
      <c r="F51" s="22">
        <v>0</v>
      </c>
      <c r="G51" s="22">
        <v>2425</v>
      </c>
      <c r="H51" s="22">
        <v>7</v>
      </c>
      <c r="I51" s="22">
        <v>1</v>
      </c>
    </row>
    <row r="52" spans="1:9" x14ac:dyDescent="0.25">
      <c r="A52" s="22" t="s">
        <v>1</v>
      </c>
      <c r="B52" s="23">
        <v>0.99744245524296704</v>
      </c>
      <c r="C52" s="23">
        <v>2.55754475703325E-3</v>
      </c>
      <c r="D52" s="23">
        <v>0</v>
      </c>
      <c r="E52" s="22">
        <v>1564</v>
      </c>
      <c r="F52" s="22">
        <v>0</v>
      </c>
      <c r="G52" s="22">
        <v>1560</v>
      </c>
      <c r="H52" s="22">
        <v>4</v>
      </c>
      <c r="I52" s="22">
        <v>0</v>
      </c>
    </row>
    <row r="53" spans="1:9" x14ac:dyDescent="0.25">
      <c r="A53" s="22" t="s">
        <v>5</v>
      </c>
      <c r="B53" s="23">
        <v>0.674471299093656</v>
      </c>
      <c r="C53" s="23">
        <v>0.30211480362537801</v>
      </c>
      <c r="D53" s="23">
        <v>2.3413897280966801E-2</v>
      </c>
      <c r="E53" s="22">
        <v>1324</v>
      </c>
      <c r="F53" s="22">
        <v>0</v>
      </c>
      <c r="G53" s="22">
        <v>893</v>
      </c>
      <c r="H53" s="22">
        <v>400</v>
      </c>
      <c r="I53" s="22">
        <v>31</v>
      </c>
    </row>
    <row r="54" spans="1:9" x14ac:dyDescent="0.25">
      <c r="A54" s="22" t="s">
        <v>43</v>
      </c>
      <c r="B54" s="23">
        <v>0.96464379947229595</v>
      </c>
      <c r="C54" s="23">
        <v>3.5092348284960398E-2</v>
      </c>
      <c r="D54" s="23">
        <v>2.6385224274406299E-4</v>
      </c>
      <c r="E54" s="22">
        <v>3790</v>
      </c>
      <c r="F54" s="22">
        <v>0</v>
      </c>
      <c r="G54" s="22">
        <v>3656</v>
      </c>
      <c r="H54" s="22">
        <v>133</v>
      </c>
      <c r="I54" s="22">
        <v>1</v>
      </c>
    </row>
    <row r="55" spans="1:9" x14ac:dyDescent="0.25">
      <c r="A55" s="22" t="s">
        <v>44</v>
      </c>
      <c r="B55" s="23">
        <v>0.83910565541429205</v>
      </c>
      <c r="C55" s="23">
        <v>0.14774221832529599</v>
      </c>
      <c r="D55" s="23">
        <v>1.31521262604121E-2</v>
      </c>
      <c r="E55" s="22">
        <v>2281</v>
      </c>
      <c r="F55" s="22">
        <v>0</v>
      </c>
      <c r="G55" s="22">
        <v>1914</v>
      </c>
      <c r="H55" s="22">
        <v>337</v>
      </c>
      <c r="I55" s="22">
        <v>30</v>
      </c>
    </row>
    <row r="56" spans="1:9" x14ac:dyDescent="0.25">
      <c r="A56" s="22" t="s">
        <v>4</v>
      </c>
      <c r="B56" s="23">
        <v>0.97777777777777797</v>
      </c>
      <c r="C56" s="23">
        <v>2.2222222222222199E-2</v>
      </c>
      <c r="D56" s="23">
        <v>0</v>
      </c>
      <c r="E56" s="22">
        <v>630</v>
      </c>
      <c r="F56" s="22">
        <v>0</v>
      </c>
      <c r="G56" s="22">
        <v>616</v>
      </c>
      <c r="H56" s="22">
        <v>14</v>
      </c>
      <c r="I56" s="22">
        <v>0</v>
      </c>
    </row>
    <row r="57" spans="1:9" x14ac:dyDescent="0.25">
      <c r="A57" s="22" t="s">
        <v>0</v>
      </c>
      <c r="B57" s="23">
        <v>0.86177606177606203</v>
      </c>
      <c r="C57" s="23">
        <v>0.137451737451737</v>
      </c>
      <c r="D57" s="23">
        <v>7.7220077220077198E-4</v>
      </c>
      <c r="E57" s="22">
        <v>1295</v>
      </c>
      <c r="F57" s="22">
        <v>0</v>
      </c>
      <c r="G57" s="22">
        <v>1116</v>
      </c>
      <c r="H57" s="22">
        <v>178</v>
      </c>
      <c r="I57" s="22">
        <v>1</v>
      </c>
    </row>
    <row r="58" spans="1:9" x14ac:dyDescent="0.25">
      <c r="A58" s="22" t="s">
        <v>45</v>
      </c>
      <c r="B58" s="23">
        <v>0.84323331292100401</v>
      </c>
      <c r="C58" s="23">
        <v>0.15329659114104899</v>
      </c>
      <c r="D58" s="23">
        <v>3.4700959379465198E-3</v>
      </c>
      <c r="E58" s="22">
        <v>4899</v>
      </c>
      <c r="F58" s="22">
        <v>0</v>
      </c>
      <c r="G58" s="22">
        <v>4131</v>
      </c>
      <c r="H58" s="22">
        <v>751</v>
      </c>
      <c r="I58" s="22">
        <v>17</v>
      </c>
    </row>
    <row r="59" spans="1:9" x14ac:dyDescent="0.25">
      <c r="A59" s="22" t="s">
        <v>2</v>
      </c>
      <c r="B59" s="23">
        <v>0.89854153455928998</v>
      </c>
      <c r="C59" s="23">
        <v>9.7653772986683596E-2</v>
      </c>
      <c r="D59" s="23">
        <v>3.8046924540266298E-3</v>
      </c>
      <c r="E59" s="22">
        <v>3154</v>
      </c>
      <c r="F59" s="22">
        <v>0</v>
      </c>
      <c r="G59" s="22">
        <v>2834</v>
      </c>
      <c r="H59" s="22">
        <v>308</v>
      </c>
      <c r="I59" s="22">
        <v>12</v>
      </c>
    </row>
    <row r="60" spans="1:9" ht="15.75" thickBot="1" x14ac:dyDescent="0.3">
      <c r="A60" s="22" t="s">
        <v>46</v>
      </c>
      <c r="B60" s="23">
        <v>0.99074074074074103</v>
      </c>
      <c r="C60" s="23">
        <v>9.2592592592592605E-3</v>
      </c>
      <c r="D60" s="23">
        <v>0</v>
      </c>
      <c r="E60" s="22">
        <v>108</v>
      </c>
      <c r="F60" s="22">
        <v>0</v>
      </c>
      <c r="G60" s="22">
        <v>107</v>
      </c>
      <c r="H60" s="22">
        <v>1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0.89751712328767119</v>
      </c>
      <c r="C61" s="12">
        <f>H61/($E$61-$F$61)</f>
        <v>9.8458904109589046E-2</v>
      </c>
      <c r="D61" s="12">
        <f>I61/($E$61-$F$61)</f>
        <v>4.023972602739726E-3</v>
      </c>
      <c r="E61" s="3">
        <f>SUM(E49:E60)</f>
        <v>23360</v>
      </c>
      <c r="F61" s="3">
        <f>SUM(F49:F60)</f>
        <v>0</v>
      </c>
      <c r="G61" s="3">
        <f>SUM(G49:G60)</f>
        <v>20966</v>
      </c>
      <c r="H61" s="3">
        <f>SUM(H49:H60)</f>
        <v>2300</v>
      </c>
      <c r="I61" s="4">
        <f>SUM(I49:I60)</f>
        <v>94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44470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6349</v>
      </c>
      <c r="C33" s="23">
        <v>0.23099032234592201</v>
      </c>
    </row>
    <row r="34" spans="1:3" x14ac:dyDescent="0.25">
      <c r="A34" s="29" t="s">
        <v>32</v>
      </c>
      <c r="B34" s="22">
        <v>3735</v>
      </c>
      <c r="C34" s="23">
        <v>0.13588736083824501</v>
      </c>
    </row>
    <row r="35" spans="1:3" x14ac:dyDescent="0.25">
      <c r="A35" s="28" t="s">
        <v>24</v>
      </c>
      <c r="B35" s="22">
        <v>2867</v>
      </c>
      <c r="C35" s="23">
        <v>0.10430764752965099</v>
      </c>
    </row>
    <row r="36" spans="1:3" x14ac:dyDescent="0.25">
      <c r="A36" s="28" t="s">
        <v>25</v>
      </c>
      <c r="B36" s="22">
        <v>3622</v>
      </c>
      <c r="C36" s="23">
        <v>0.13177617696281699</v>
      </c>
    </row>
    <row r="37" spans="1:3" x14ac:dyDescent="0.25">
      <c r="A37" s="28" t="s">
        <v>26</v>
      </c>
      <c r="B37" s="22">
        <v>3242</v>
      </c>
      <c r="C37" s="23">
        <v>0.11795095685076</v>
      </c>
    </row>
    <row r="38" spans="1:3" x14ac:dyDescent="0.25">
      <c r="A38" s="28" t="s">
        <v>27</v>
      </c>
      <c r="B38" s="22">
        <v>2412</v>
      </c>
      <c r="C38" s="23">
        <v>8.7753765553372595E-2</v>
      </c>
    </row>
    <row r="39" spans="1:3" x14ac:dyDescent="0.25">
      <c r="A39" s="28" t="s">
        <v>28</v>
      </c>
      <c r="B39" s="22">
        <v>2044</v>
      </c>
      <c r="C39" s="23">
        <v>7.4365131339591106E-2</v>
      </c>
    </row>
    <row r="40" spans="1:3" x14ac:dyDescent="0.25">
      <c r="A40" s="28" t="s">
        <v>29</v>
      </c>
      <c r="B40" s="22">
        <v>1467</v>
      </c>
      <c r="C40" s="23">
        <v>5.33726260641781E-2</v>
      </c>
    </row>
    <row r="41" spans="1:3" x14ac:dyDescent="0.25">
      <c r="A41" s="28" t="s">
        <v>30</v>
      </c>
      <c r="B41" s="22">
        <v>925</v>
      </c>
      <c r="C41" s="23">
        <v>3.3653496325402002E-2</v>
      </c>
    </row>
    <row r="42" spans="1:3" x14ac:dyDescent="0.25">
      <c r="A42" s="28" t="s">
        <v>40</v>
      </c>
      <c r="B42" s="22">
        <v>391</v>
      </c>
      <c r="C42" s="23">
        <v>1.4225423852142901E-2</v>
      </c>
    </row>
    <row r="43" spans="1:3" x14ac:dyDescent="0.25">
      <c r="A43" s="28" t="s">
        <v>31</v>
      </c>
      <c r="B43" s="22">
        <v>432</v>
      </c>
      <c r="C43" s="23">
        <v>1.5717092337917501E-2</v>
      </c>
    </row>
    <row r="44" spans="1:3" x14ac:dyDescent="0.25">
      <c r="A44" s="1" t="s">
        <v>16</v>
      </c>
      <c r="B44" s="1">
        <v>27486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44470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1517</v>
      </c>
      <c r="C24" s="23">
        <v>5.5895357406042699E-2</v>
      </c>
    </row>
    <row r="25" spans="1:3" x14ac:dyDescent="0.25">
      <c r="A25" s="27">
        <v>2</v>
      </c>
      <c r="B25" s="22">
        <v>218</v>
      </c>
      <c r="C25" s="23">
        <v>8.0324244657332296E-3</v>
      </c>
    </row>
    <row r="26" spans="1:3" x14ac:dyDescent="0.25">
      <c r="A26" s="27">
        <v>3</v>
      </c>
      <c r="B26" s="22">
        <v>968</v>
      </c>
      <c r="C26" s="23">
        <v>3.56669123065586E-2</v>
      </c>
    </row>
    <row r="27" spans="1:3" x14ac:dyDescent="0.25">
      <c r="A27" s="27">
        <v>4</v>
      </c>
      <c r="B27" s="22">
        <v>5</v>
      </c>
      <c r="C27" s="23">
        <v>1.84229918938836E-4</v>
      </c>
    </row>
    <row r="28" spans="1:3" x14ac:dyDescent="0.25">
      <c r="A28" s="27">
        <v>5</v>
      </c>
      <c r="B28" s="22">
        <v>353</v>
      </c>
      <c r="C28" s="23">
        <v>1.3006632277081801E-2</v>
      </c>
    </row>
    <row r="29" spans="1:3" x14ac:dyDescent="0.25">
      <c r="A29" s="27">
        <v>6</v>
      </c>
      <c r="B29" s="22">
        <v>419</v>
      </c>
      <c r="C29" s="23">
        <v>1.54384672070744E-2</v>
      </c>
    </row>
    <row r="30" spans="1:3" x14ac:dyDescent="0.25">
      <c r="A30" s="27">
        <v>7</v>
      </c>
      <c r="B30" s="22">
        <v>11345</v>
      </c>
      <c r="C30" s="23">
        <v>0.41801768607221801</v>
      </c>
    </row>
    <row r="31" spans="1:3" x14ac:dyDescent="0.25">
      <c r="A31" s="27">
        <v>8</v>
      </c>
      <c r="B31" s="22">
        <v>1188</v>
      </c>
      <c r="C31" s="23">
        <v>4.3773028739867402E-2</v>
      </c>
    </row>
    <row r="32" spans="1:3" x14ac:dyDescent="0.25">
      <c r="A32" s="27">
        <v>9</v>
      </c>
      <c r="B32" s="22">
        <v>35</v>
      </c>
      <c r="C32" s="23">
        <v>1.28960943257185E-3</v>
      </c>
    </row>
    <row r="33" spans="1:3" x14ac:dyDescent="0.25">
      <c r="A33" s="27">
        <v>10</v>
      </c>
      <c r="B33" s="22">
        <v>39</v>
      </c>
      <c r="C33" s="23">
        <v>1.4369933677229199E-3</v>
      </c>
    </row>
    <row r="34" spans="1:3" x14ac:dyDescent="0.25">
      <c r="A34" s="27">
        <v>11</v>
      </c>
      <c r="B34" s="22">
        <v>134</v>
      </c>
      <c r="C34" s="23">
        <v>4.9373618275607998E-3</v>
      </c>
    </row>
    <row r="35" spans="1:3" x14ac:dyDescent="0.25">
      <c r="A35" s="27">
        <v>12</v>
      </c>
      <c r="B35" s="22">
        <v>26</v>
      </c>
      <c r="C35" s="23">
        <v>9.5799557848194605E-4</v>
      </c>
    </row>
    <row r="36" spans="1:3" x14ac:dyDescent="0.25">
      <c r="A36" s="27">
        <v>13</v>
      </c>
      <c r="B36" s="22">
        <v>2656</v>
      </c>
      <c r="C36" s="23">
        <v>9.7862932940309497E-2</v>
      </c>
    </row>
    <row r="37" spans="1:3" x14ac:dyDescent="0.25">
      <c r="A37" s="27">
        <v>14</v>
      </c>
      <c r="B37" s="22">
        <v>132</v>
      </c>
      <c r="C37" s="23">
        <v>4.8636698599852602E-3</v>
      </c>
    </row>
    <row r="38" spans="1:3" x14ac:dyDescent="0.25">
      <c r="A38" s="27">
        <v>15</v>
      </c>
      <c r="B38" s="22">
        <v>1064</v>
      </c>
      <c r="C38" s="23">
        <v>3.9204126750184198E-2</v>
      </c>
    </row>
    <row r="39" spans="1:3" x14ac:dyDescent="0.25">
      <c r="A39" s="27">
        <v>16</v>
      </c>
      <c r="B39" s="22">
        <v>36</v>
      </c>
      <c r="C39" s="23">
        <v>1.32645541635962E-3</v>
      </c>
    </row>
    <row r="40" spans="1:3" x14ac:dyDescent="0.25">
      <c r="A40" s="27">
        <v>17</v>
      </c>
      <c r="B40" s="22">
        <v>609</v>
      </c>
      <c r="C40" s="23">
        <v>2.2439204126750201E-2</v>
      </c>
    </row>
    <row r="41" spans="1:3" x14ac:dyDescent="0.25">
      <c r="A41" s="27">
        <v>18</v>
      </c>
      <c r="B41" s="22">
        <v>550</v>
      </c>
      <c r="C41" s="23">
        <v>2.0265291083271901E-2</v>
      </c>
    </row>
    <row r="42" spans="1:3" x14ac:dyDescent="0.25">
      <c r="A42" s="27">
        <v>19</v>
      </c>
      <c r="B42" s="22">
        <v>19</v>
      </c>
      <c r="C42" s="23">
        <v>7.0007369196757596E-4</v>
      </c>
    </row>
    <row r="43" spans="1:3" x14ac:dyDescent="0.25">
      <c r="A43" s="27">
        <v>20</v>
      </c>
      <c r="B43" s="22">
        <v>794</v>
      </c>
      <c r="C43" s="23">
        <v>2.9255711127487101E-2</v>
      </c>
    </row>
    <row r="44" spans="1:3" x14ac:dyDescent="0.25">
      <c r="A44" s="27">
        <v>21</v>
      </c>
      <c r="B44" s="22">
        <v>118</v>
      </c>
      <c r="C44" s="23">
        <v>4.3478260869565201E-3</v>
      </c>
    </row>
    <row r="45" spans="1:3" x14ac:dyDescent="0.25">
      <c r="A45" s="27">
        <v>22</v>
      </c>
      <c r="B45" s="22">
        <v>2160</v>
      </c>
      <c r="C45" s="23">
        <v>7.9587324981577001E-2</v>
      </c>
    </row>
    <row r="46" spans="1:3" x14ac:dyDescent="0.25">
      <c r="A46" s="27">
        <v>23</v>
      </c>
      <c r="B46" s="22">
        <v>1</v>
      </c>
      <c r="C46" s="23">
        <v>3.6845983787767102E-5</v>
      </c>
    </row>
    <row r="47" spans="1:3" x14ac:dyDescent="0.25">
      <c r="A47" s="27">
        <v>24</v>
      </c>
      <c r="B47" s="22">
        <v>3</v>
      </c>
      <c r="C47" s="23">
        <v>1.1053795136330099E-4</v>
      </c>
    </row>
    <row r="48" spans="1:3" x14ac:dyDescent="0.25">
      <c r="A48" s="27">
        <v>25</v>
      </c>
      <c r="B48" s="22">
        <v>37</v>
      </c>
      <c r="C48" s="23">
        <v>1.36330140014738E-3</v>
      </c>
    </row>
    <row r="49" spans="1:3" x14ac:dyDescent="0.25">
      <c r="A49" s="27" t="s">
        <v>31</v>
      </c>
      <c r="B49" s="22">
        <v>2714</v>
      </c>
      <c r="C49" s="23">
        <v>0.1</v>
      </c>
    </row>
    <row r="50" spans="1:3" x14ac:dyDescent="0.25">
      <c r="A50" s="1" t="s">
        <v>16</v>
      </c>
      <c r="B50" s="1">
        <f>SUM(B24:B49)</f>
        <v>27140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2024-11-29T17:23:25Z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2024-11-29T17:22:54Z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b0da4286-76d3-490e-924a-f4ee0427bb1f</vt:lpwstr>
  </property>
  <property fmtid="{D5CDD505-2E9C-101B-9397-08002B2CF9AE}" pid="8" name="MSIP_Label_6a7d8d5d-78e2-4a62-9fcd-016eb5e4c57c_ContentBits">
    <vt:lpwstr>0</vt:lpwstr>
  </property>
</Properties>
</file>