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A0079FAC-FE65-4E1A-9493-A472ACA6504B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<sst xmlns="http://schemas.openxmlformats.org/spreadsheetml/2006/main" count="83" uniqueCount="61">
  <si>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</si>
  <si>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</si>
  <si>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</si>
  <si>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</si>
  <si>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</si>
  <si>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</si>
  <si>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</si>
  <si>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</si>
  <si>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</si>
  <si>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</si>
  <si>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</si>
  <si>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</si>
  <si>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</si>
  <si>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</si>
  <si>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</si>
  <si>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</si>
  <si>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</si>
  <si>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</si>
  <si>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</si>
  <si>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</si>
  <si>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</si>
  <si>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</si>
  <si>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</si>
  <si>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</si>
  <si>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</si>
  <si>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</si>
  <si>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</si>
  <si>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</si>
  <si>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</si>
  <si>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</si>
  <si>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</si>
  <si>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</si>
  <si>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</si>
  <si>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</si>
  <si>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</si>
  <si>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</si>
  <si>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</si>
  <si>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</si>
  <si>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</si>
  <si>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</si>
  <si>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</si>
  <si>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</si>
  <si>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</si>
  <si>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</si>
  <si>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</si>
  <si>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</si>
  <si>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</si>
  <si>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</si>
  <si>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</si>
  <si>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</si>
  <si>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</si>
  <si>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14430</t>
  </si>
  <si>
    <t>Cumulatif: 17 958 082 prélèvements et 17 755 698 analyses</t>
  </si>
  <si>
    <t>Temps réponse &gt; 24h et &lt; 48h (4,2%)</t>
  </si>
  <si>
    <t>Temps réponse &gt; 48h (0,4%)</t>
  </si>
  <si>
    <t>Backlog*:4,6% (548 analyses)</t>
  </si>
  <si>
    <t>Pourcentage d’analyses réalisées en 24 heures ou moins (tout le Québec) : 95%</t>
  </si>
  <si>
    <t>(14348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</si>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</sst>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2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" applyNumberFormat="1" applyFont="1" applyBorder="1"/>
    <xf numFmtId="10" fontId="0" fillId="0" borderId="0" xfId="1" applyNumberFormat="1" applyFont="1"/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44651</c:v>
                </c:pt>
                <c:pt idx="1">
                  <c:v>44652</c:v>
                </c:pt>
                <c:pt idx="2">
                  <c:v>44653</c:v>
                </c:pt>
                <c:pt idx="3">
                  <c:v>44654</c:v>
                </c:pt>
                <c:pt idx="4">
                  <c:v>44655</c:v>
                </c:pt>
                <c:pt idx="5">
                  <c:v>44656</c:v>
                </c:pt>
                <c:pt idx="6">
                  <c:v>44657</c:v>
                </c:pt>
                <c:pt idx="7">
                  <c:v>44658</c:v>
                </c:pt>
                <c:pt idx="8">
                  <c:v>44659</c:v>
                </c:pt>
                <c:pt idx="9">
                  <c:v>44660</c:v>
                </c:pt>
                <c:pt idx="10">
                  <c:v>44661</c:v>
                </c:pt>
                <c:pt idx="11">
                  <c:v>44662</c:v>
                </c:pt>
                <c:pt idx="12">
                  <c:v>44663</c:v>
                </c:pt>
                <c:pt idx="13">
                  <c:v>44664</c:v>
                </c:pt>
                <c:pt idx="14">
                  <c:v>44665</c:v>
                </c:pt>
                <c:pt idx="15">
                  <c:v>44666</c:v>
                </c:pt>
                <c:pt idx="16">
                  <c:v>44667</c:v>
                </c:pt>
                <c:pt idx="17">
                  <c:v>44668</c:v>
                </c:pt>
                <c:pt idx="18">
                  <c:v>44669</c:v>
                </c:pt>
                <c:pt idx="19">
                  <c:v>44670</c:v>
                </c:pt>
                <c:pt idx="20">
                  <c:v>44671</c:v>
                </c:pt>
                <c:pt idx="21">
                  <c:v>44672</c:v>
                </c:pt>
                <c:pt idx="22">
                  <c:v>44673</c:v>
                </c:pt>
                <c:pt idx="23">
                  <c:v>44674</c:v>
                </c:pt>
                <c:pt idx="24">
                  <c:v>44675</c:v>
                </c:pt>
                <c:pt idx="25">
                  <c:v>44676</c:v>
                </c:pt>
                <c:pt idx="26">
                  <c:v>44677</c:v>
                </c:pt>
                <c:pt idx="27">
                  <c:v>44678</c:v>
                </c:pt>
                <c:pt idx="28">
                  <c:v>44679</c:v>
                </c:pt>
                <c:pt idx="29">
                  <c:v>44680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19042</c:v>
                </c:pt>
                <c:pt idx="1">
                  <c:v>20346</c:v>
                </c:pt>
                <c:pt idx="2">
                  <c:v>14843</c:v>
                </c:pt>
                <c:pt idx="3">
                  <c:v>14850</c:v>
                </c:pt>
                <c:pt idx="4">
                  <c:v>22899</c:v>
                </c:pt>
                <c:pt idx="5">
                  <c:v>21885</c:v>
                </c:pt>
                <c:pt idx="6">
                  <c:v>21983</c:v>
                </c:pt>
                <c:pt idx="7">
                  <c:v>22190</c:v>
                </c:pt>
                <c:pt idx="8">
                  <c:v>20430</c:v>
                </c:pt>
                <c:pt idx="9">
                  <c:v>15282</c:v>
                </c:pt>
                <c:pt idx="10">
                  <c:v>15551</c:v>
                </c:pt>
                <c:pt idx="11">
                  <c:v>21298</c:v>
                </c:pt>
                <c:pt idx="12">
                  <c:v>22897</c:v>
                </c:pt>
                <c:pt idx="13">
                  <c:v>21464</c:v>
                </c:pt>
                <c:pt idx="14">
                  <c:v>20859</c:v>
                </c:pt>
                <c:pt idx="15">
                  <c:v>15304</c:v>
                </c:pt>
                <c:pt idx="16">
                  <c:v>12723</c:v>
                </c:pt>
                <c:pt idx="17">
                  <c:v>11875</c:v>
                </c:pt>
                <c:pt idx="18">
                  <c:v>16831</c:v>
                </c:pt>
                <c:pt idx="19">
                  <c:v>20289</c:v>
                </c:pt>
                <c:pt idx="20">
                  <c:v>20739</c:v>
                </c:pt>
                <c:pt idx="21">
                  <c:v>18946</c:v>
                </c:pt>
                <c:pt idx="22">
                  <c:v>16528</c:v>
                </c:pt>
                <c:pt idx="23">
                  <c:v>12878</c:v>
                </c:pt>
                <c:pt idx="24">
                  <c:v>12764</c:v>
                </c:pt>
                <c:pt idx="25">
                  <c:v>18851</c:v>
                </c:pt>
                <c:pt idx="26">
                  <c:v>18023</c:v>
                </c:pt>
                <c:pt idx="27">
                  <c:v>16408</c:v>
                </c:pt>
                <c:pt idx="28">
                  <c:v>17223</c:v>
                </c:pt>
                <c:pt idx="29">
                  <c:v>14430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EB-4D77-97B8-AE97C16F6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1803"/>
        <c:axId val="17739515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44651</c:v>
                </c:pt>
                <c:pt idx="1">
                  <c:v>44652</c:v>
                </c:pt>
                <c:pt idx="2">
                  <c:v>44653</c:v>
                </c:pt>
                <c:pt idx="3">
                  <c:v>44654</c:v>
                </c:pt>
                <c:pt idx="4">
                  <c:v>44655</c:v>
                </c:pt>
                <c:pt idx="5">
                  <c:v>44656</c:v>
                </c:pt>
                <c:pt idx="6">
                  <c:v>44657</c:v>
                </c:pt>
                <c:pt idx="7">
                  <c:v>44658</c:v>
                </c:pt>
                <c:pt idx="8">
                  <c:v>44659</c:v>
                </c:pt>
                <c:pt idx="9">
                  <c:v>44660</c:v>
                </c:pt>
                <c:pt idx="10">
                  <c:v>44661</c:v>
                </c:pt>
                <c:pt idx="11">
                  <c:v>44662</c:v>
                </c:pt>
                <c:pt idx="12">
                  <c:v>44663</c:v>
                </c:pt>
                <c:pt idx="13">
                  <c:v>44664</c:v>
                </c:pt>
                <c:pt idx="14">
                  <c:v>44665</c:v>
                </c:pt>
                <c:pt idx="15">
                  <c:v>44666</c:v>
                </c:pt>
                <c:pt idx="16">
                  <c:v>44667</c:v>
                </c:pt>
                <c:pt idx="17">
                  <c:v>44668</c:v>
                </c:pt>
                <c:pt idx="18">
                  <c:v>44669</c:v>
                </c:pt>
                <c:pt idx="19">
                  <c:v>44670</c:v>
                </c:pt>
                <c:pt idx="20">
                  <c:v>44671</c:v>
                </c:pt>
                <c:pt idx="21">
                  <c:v>44672</c:v>
                </c:pt>
                <c:pt idx="22">
                  <c:v>44673</c:v>
                </c:pt>
                <c:pt idx="23">
                  <c:v>44674</c:v>
                </c:pt>
                <c:pt idx="24">
                  <c:v>44675</c:v>
                </c:pt>
                <c:pt idx="25">
                  <c:v>44676</c:v>
                </c:pt>
                <c:pt idx="26">
                  <c:v>44677</c:v>
                </c:pt>
                <c:pt idx="27">
                  <c:v>44678</c:v>
                </c:pt>
                <c:pt idx="28">
                  <c:v>44679</c:v>
                </c:pt>
                <c:pt idx="29">
                  <c:v>44680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18610</c:v>
                </c:pt>
                <c:pt idx="1">
                  <c:v>19813</c:v>
                </c:pt>
                <c:pt idx="2">
                  <c:v>15199</c:v>
                </c:pt>
                <c:pt idx="3">
                  <c:v>14184</c:v>
                </c:pt>
                <c:pt idx="4">
                  <c:v>20479</c:v>
                </c:pt>
                <c:pt idx="5">
                  <c:v>21721</c:v>
                </c:pt>
                <c:pt idx="6">
                  <c:v>22063</c:v>
                </c:pt>
                <c:pt idx="7">
                  <c:v>21874</c:v>
                </c:pt>
                <c:pt idx="8">
                  <c:v>19474</c:v>
                </c:pt>
                <c:pt idx="9">
                  <c:v>16966</c:v>
                </c:pt>
                <c:pt idx="10">
                  <c:v>15261</c:v>
                </c:pt>
                <c:pt idx="11">
                  <c:v>17894</c:v>
                </c:pt>
                <c:pt idx="12">
                  <c:v>22407</c:v>
                </c:pt>
                <c:pt idx="13">
                  <c:v>21951</c:v>
                </c:pt>
                <c:pt idx="14">
                  <c:v>20980</c:v>
                </c:pt>
                <c:pt idx="15">
                  <c:v>16594</c:v>
                </c:pt>
                <c:pt idx="16">
                  <c:v>12755</c:v>
                </c:pt>
                <c:pt idx="17">
                  <c:v>11665</c:v>
                </c:pt>
                <c:pt idx="18">
                  <c:v>15189</c:v>
                </c:pt>
                <c:pt idx="19">
                  <c:v>18775</c:v>
                </c:pt>
                <c:pt idx="20">
                  <c:v>20601</c:v>
                </c:pt>
                <c:pt idx="21">
                  <c:v>18708</c:v>
                </c:pt>
                <c:pt idx="22">
                  <c:v>16588</c:v>
                </c:pt>
                <c:pt idx="23">
                  <c:v>13114</c:v>
                </c:pt>
                <c:pt idx="24">
                  <c:v>12676</c:v>
                </c:pt>
                <c:pt idx="25">
                  <c:v>16529</c:v>
                </c:pt>
                <c:pt idx="26">
                  <c:v>18165</c:v>
                </c:pt>
                <c:pt idx="27">
                  <c:v>16140</c:v>
                </c:pt>
                <c:pt idx="28">
                  <c:v>17038</c:v>
                </c:pt>
                <c:pt idx="29">
                  <c:v>14348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EB-4D77-97B8-AE97C16F67B7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44651</c:v>
                </c:pt>
                <c:pt idx="1">
                  <c:v>44652</c:v>
                </c:pt>
                <c:pt idx="2">
                  <c:v>44653</c:v>
                </c:pt>
                <c:pt idx="3">
                  <c:v>44654</c:v>
                </c:pt>
                <c:pt idx="4">
                  <c:v>44655</c:v>
                </c:pt>
                <c:pt idx="5">
                  <c:v>44656</c:v>
                </c:pt>
                <c:pt idx="6">
                  <c:v>44657</c:v>
                </c:pt>
                <c:pt idx="7">
                  <c:v>44658</c:v>
                </c:pt>
                <c:pt idx="8">
                  <c:v>44659</c:v>
                </c:pt>
                <c:pt idx="9">
                  <c:v>44660</c:v>
                </c:pt>
                <c:pt idx="10">
                  <c:v>44661</c:v>
                </c:pt>
                <c:pt idx="11">
                  <c:v>44662</c:v>
                </c:pt>
                <c:pt idx="12">
                  <c:v>44663</c:v>
                </c:pt>
                <c:pt idx="13">
                  <c:v>44664</c:v>
                </c:pt>
                <c:pt idx="14">
                  <c:v>44665</c:v>
                </c:pt>
                <c:pt idx="15">
                  <c:v>44666</c:v>
                </c:pt>
                <c:pt idx="16">
                  <c:v>44667</c:v>
                </c:pt>
                <c:pt idx="17">
                  <c:v>44668</c:v>
                </c:pt>
                <c:pt idx="18">
                  <c:v>44669</c:v>
                </c:pt>
                <c:pt idx="19">
                  <c:v>44670</c:v>
                </c:pt>
                <c:pt idx="20">
                  <c:v>44671</c:v>
                </c:pt>
                <c:pt idx="21">
                  <c:v>44672</c:v>
                </c:pt>
                <c:pt idx="22">
                  <c:v>44673</c:v>
                </c:pt>
                <c:pt idx="23">
                  <c:v>44674</c:v>
                </c:pt>
                <c:pt idx="24">
                  <c:v>44675</c:v>
                </c:pt>
                <c:pt idx="25">
                  <c:v>44676</c:v>
                </c:pt>
                <c:pt idx="26">
                  <c:v>44677</c:v>
                </c:pt>
                <c:pt idx="27">
                  <c:v>44678</c:v>
                </c:pt>
                <c:pt idx="28">
                  <c:v>44679</c:v>
                </c:pt>
                <c:pt idx="29">
                  <c:v>44680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49607</c:v>
                </c:pt>
                <c:pt idx="1">
                  <c:v>49607</c:v>
                </c:pt>
                <c:pt idx="2">
                  <c:v>49587</c:v>
                </c:pt>
                <c:pt idx="3">
                  <c:v>49607</c:v>
                </c:pt>
                <c:pt idx="4">
                  <c:v>49607</c:v>
                </c:pt>
                <c:pt idx="5">
                  <c:v>49587</c:v>
                </c:pt>
                <c:pt idx="6">
                  <c:v>49587</c:v>
                </c:pt>
                <c:pt idx="7">
                  <c:v>49587</c:v>
                </c:pt>
                <c:pt idx="8">
                  <c:v>49607</c:v>
                </c:pt>
                <c:pt idx="9">
                  <c:v>49607</c:v>
                </c:pt>
                <c:pt idx="10">
                  <c:v>49607</c:v>
                </c:pt>
                <c:pt idx="11">
                  <c:v>49587</c:v>
                </c:pt>
                <c:pt idx="12">
                  <c:v>49657</c:v>
                </c:pt>
                <c:pt idx="13">
                  <c:v>49657</c:v>
                </c:pt>
                <c:pt idx="14">
                  <c:v>49657</c:v>
                </c:pt>
                <c:pt idx="15">
                  <c:v>49657</c:v>
                </c:pt>
                <c:pt idx="16">
                  <c:v>49657</c:v>
                </c:pt>
                <c:pt idx="17">
                  <c:v>49657</c:v>
                </c:pt>
                <c:pt idx="18">
                  <c:v>49657</c:v>
                </c:pt>
                <c:pt idx="19">
                  <c:v>49637</c:v>
                </c:pt>
                <c:pt idx="20">
                  <c:v>49637</c:v>
                </c:pt>
                <c:pt idx="21">
                  <c:v>49637</c:v>
                </c:pt>
                <c:pt idx="22">
                  <c:v>49637</c:v>
                </c:pt>
                <c:pt idx="23">
                  <c:v>49637</c:v>
                </c:pt>
                <c:pt idx="24">
                  <c:v>49637</c:v>
                </c:pt>
                <c:pt idx="25">
                  <c:v>49261</c:v>
                </c:pt>
                <c:pt idx="26">
                  <c:v>49261</c:v>
                </c:pt>
                <c:pt idx="27">
                  <c:v>49261</c:v>
                </c:pt>
                <c:pt idx="28">
                  <c:v>49261</c:v>
                </c:pt>
                <c:pt idx="29">
                  <c:v>49261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EB-4D77-97B8-AE97C16F6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803"/>
        <c:axId val="17739515"/>
      </c:lineChart>
      <c:dateAx>
        <c:axId val="551803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7739515"/>
        <c:crosses val="autoZero"/>
        <c:auto val="1"/>
        <c:lblOffset val="100"/>
        <c:baseTimeUnit val="days"/>
      </c:dateAx>
      <c:valAx>
        <c:axId val="17739515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51803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-19</c:v>
                </c:pt>
                <c:pt idx="1">
                  <c:v>-29</c:v>
                </c:pt>
                <c:pt idx="2">
                  <c:v>-57</c:v>
                </c:pt>
                <c:pt idx="3">
                  <c:v>-4</c:v>
                </c:pt>
                <c:pt idx="4">
                  <c:v>-2</c:v>
                </c:pt>
                <c:pt idx="5">
                  <c:v>-173</c:v>
                </c:pt>
                <c:pt idx="6">
                  <c:v>-37</c:v>
                </c:pt>
                <c:pt idx="7">
                  <c:v>-1</c:v>
                </c:pt>
                <c:pt idx="8">
                  <c:v>-3</c:v>
                </c:pt>
                <c:pt idx="9">
                  <c:v>-194</c:v>
                </c:pt>
                <c:pt idx="10">
                  <c:v>-27</c:v>
                </c:pt>
                <c:pt idx="11">
                  <c:v>-2</c:v>
                </c:pt>
                <c:pt idx="12">
                  <c:v>-20</c:v>
                </c:pt>
                <c:pt idx="13">
                  <c:v>-109</c:v>
                </c:pt>
                <c:pt idx="14">
                  <c:v>-18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25-4D13-801B-2385C655C5D9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472</c:v>
                </c:pt>
                <c:pt idx="1">
                  <c:v>641</c:v>
                </c:pt>
                <c:pt idx="2">
                  <c:v>1426</c:v>
                </c:pt>
                <c:pt idx="3">
                  <c:v>832</c:v>
                </c:pt>
                <c:pt idx="4">
                  <c:v>509</c:v>
                </c:pt>
                <c:pt idx="5">
                  <c:v>2252</c:v>
                </c:pt>
                <c:pt idx="6">
                  <c:v>994</c:v>
                </c:pt>
                <c:pt idx="7">
                  <c:v>226</c:v>
                </c:pt>
                <c:pt idx="8">
                  <c:v>409</c:v>
                </c:pt>
                <c:pt idx="9">
                  <c:v>2011</c:v>
                </c:pt>
                <c:pt idx="10">
                  <c:v>1920</c:v>
                </c:pt>
                <c:pt idx="11">
                  <c:v>137</c:v>
                </c:pt>
                <c:pt idx="12">
                  <c:v>0</c:v>
                </c:pt>
                <c:pt idx="13">
                  <c:v>2447</c:v>
                </c:pt>
                <c:pt idx="14">
                  <c:v>48</c:v>
                </c:pt>
                <c:pt idx="1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25-4D13-801B-2385C655C5D9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728</c:v>
                </c:pt>
                <c:pt idx="1">
                  <c:v>559</c:v>
                </c:pt>
                <c:pt idx="2">
                  <c:v>3074</c:v>
                </c:pt>
                <c:pt idx="3">
                  <c:v>2668</c:v>
                </c:pt>
                <c:pt idx="4">
                  <c:v>1215</c:v>
                </c:pt>
                <c:pt idx="5">
                  <c:v>4248</c:v>
                </c:pt>
                <c:pt idx="6">
                  <c:v>3006</c:v>
                </c:pt>
                <c:pt idx="7">
                  <c:v>574</c:v>
                </c:pt>
                <c:pt idx="8">
                  <c:v>1491</c:v>
                </c:pt>
                <c:pt idx="9">
                  <c:v>4847</c:v>
                </c:pt>
                <c:pt idx="10">
                  <c:v>4640</c:v>
                </c:pt>
                <c:pt idx="11">
                  <c:v>363</c:v>
                </c:pt>
                <c:pt idx="12">
                  <c:v>0</c:v>
                </c:pt>
                <c:pt idx="13">
                  <c:v>7245</c:v>
                </c:pt>
                <c:pt idx="14">
                  <c:v>258</c:v>
                </c:pt>
                <c:pt idx="15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25-4D13-801B-2385C655C5D9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25-4D13-801B-2385C655C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265747"/>
        <c:axId val="17786776"/>
      </c:barChart>
      <c:catAx>
        <c:axId val="632657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7786776"/>
        <c:crosses val="autoZero"/>
        <c:auto val="1"/>
        <c:lblAlgn val="ctr"/>
        <c:lblOffset val="100"/>
        <c:noMultiLvlLbl val="0"/>
      </c:catAx>
      <c:valAx>
        <c:axId val="17786776"/>
        <c:scaling>
          <c:orientation val="minMax"/>
          <c:max val="10000"/>
          <c:min val="-9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3265747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0.95974576271186396</c:v>
                </c:pt>
                <c:pt idx="1">
                  <c:v>0.954758190327613</c:v>
                </c:pt>
                <c:pt idx="2">
                  <c:v>0.96002805049088402</c:v>
                </c:pt>
                <c:pt idx="3">
                  <c:v>0.99519230769230804</c:v>
                </c:pt>
                <c:pt idx="4">
                  <c:v>0.99607072691552101</c:v>
                </c:pt>
                <c:pt idx="5">
                  <c:v>0.92317939609236199</c:v>
                </c:pt>
                <c:pt idx="6">
                  <c:v>0.96277665995975803</c:v>
                </c:pt>
                <c:pt idx="7">
                  <c:v>0.99557522123893805</c:v>
                </c:pt>
                <c:pt idx="8">
                  <c:v>0.99266503667481698</c:v>
                </c:pt>
                <c:pt idx="9">
                  <c:v>0.90353058180009904</c:v>
                </c:pt>
                <c:pt idx="10">
                  <c:v>0.98593750000000002</c:v>
                </c:pt>
                <c:pt idx="11">
                  <c:v>0.98540145985401495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49-4674-BE50-F69C2B8339B8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(4,2%)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4.2372881355932203E-3</c:v>
                </c:pt>
                <c:pt idx="1">
                  <c:v>3.9001560062402497E-2</c:v>
                </c:pt>
                <c:pt idx="2">
                  <c:v>3.9270687237026598E-2</c:v>
                </c:pt>
                <c:pt idx="3">
                  <c:v>4.8076923076923097E-3</c:v>
                </c:pt>
                <c:pt idx="4">
                  <c:v>1.9646365422396899E-3</c:v>
                </c:pt>
                <c:pt idx="5">
                  <c:v>7.3712255772646507E-2</c:v>
                </c:pt>
                <c:pt idx="6">
                  <c:v>3.3199195171026201E-2</c:v>
                </c:pt>
                <c:pt idx="7">
                  <c:v>0</c:v>
                </c:pt>
                <c:pt idx="8">
                  <c:v>7.3349633251833697E-3</c:v>
                </c:pt>
                <c:pt idx="9">
                  <c:v>8.9010442565887596E-2</c:v>
                </c:pt>
                <c:pt idx="10">
                  <c:v>1.35416666666667E-2</c:v>
                </c:pt>
                <c:pt idx="11">
                  <c:v>7.2992700729926996E-3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49-4674-BE50-F69C2B8339B8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(0,4%)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3.6016949152542402E-2</c:v>
                </c:pt>
                <c:pt idx="1">
                  <c:v>6.2402496099843996E-3</c:v>
                </c:pt>
                <c:pt idx="2">
                  <c:v>7.0126227208976199E-4</c:v>
                </c:pt>
                <c:pt idx="3">
                  <c:v>0</c:v>
                </c:pt>
                <c:pt idx="4">
                  <c:v>1.9646365422396899E-3</c:v>
                </c:pt>
                <c:pt idx="5">
                  <c:v>3.1083481349911202E-3</c:v>
                </c:pt>
                <c:pt idx="6">
                  <c:v>4.0241448692152904E-3</c:v>
                </c:pt>
                <c:pt idx="7">
                  <c:v>4.4247787610619503E-3</c:v>
                </c:pt>
                <c:pt idx="8">
                  <c:v>0</c:v>
                </c:pt>
                <c:pt idx="9">
                  <c:v>7.4589756340129303E-3</c:v>
                </c:pt>
                <c:pt idx="10">
                  <c:v>5.20833333333333E-4</c:v>
                </c:pt>
                <c:pt idx="11">
                  <c:v>7.2992700729926996E-3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49-4674-BE50-F69C2B833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919587"/>
        <c:axId val="17496298"/>
      </c:barChart>
      <c:catAx>
        <c:axId val="149195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7496298"/>
        <c:crosses val="autoZero"/>
        <c:auto val="1"/>
        <c:lblAlgn val="ctr"/>
        <c:lblOffset val="100"/>
        <c:noMultiLvlLbl val="0"/>
      </c:catAx>
      <c:valAx>
        <c:axId val="1749629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4919587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5F5-4C08-A486-A7B7516A4CF5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5F5-4C08-A486-A7B7516A4CF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5F5-4C08-A486-A7B7516A4CF5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5F5-4C08-A486-A7B7516A4CF5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5F5-4C08-A486-A7B7516A4CF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15F5-4C08-A486-A7B7516A4CF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5F5-4C08-A486-A7B7516A4CF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15F5-4C08-A486-A7B7516A4CF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15F5-4C08-A486-A7B7516A4CF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15F5-4C08-A486-A7B7516A4CF5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3.2778932778932797E-2</c:v>
                </c:pt>
                <c:pt idx="1">
                  <c:v>2.2938322938322899E-2</c:v>
                </c:pt>
                <c:pt idx="2">
                  <c:v>0.105058905058905</c:v>
                </c:pt>
                <c:pt idx="3">
                  <c:v>0.13222453222453201</c:v>
                </c:pt>
                <c:pt idx="4">
                  <c:v>0.129106029106029</c:v>
                </c:pt>
                <c:pt idx="5">
                  <c:v>0.12917532917532901</c:v>
                </c:pt>
                <c:pt idx="6">
                  <c:v>0.114483714483714</c:v>
                </c:pt>
                <c:pt idx="7">
                  <c:v>0.11628551628551601</c:v>
                </c:pt>
                <c:pt idx="8">
                  <c:v>0.125155925155925</c:v>
                </c:pt>
                <c:pt idx="9">
                  <c:v>6.5557865557865594E-2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5F5-4C08-A486-A7B7516A4CF5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15F5-4C08-A486-A7B7516A4CF5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14430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15F5-4C08-A486-A7B7516A4C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0.124895455812657</c:v>
                </c:pt>
                <c:pt idx="1">
                  <c:v>4.4605519933091697E-2</c:v>
                </c:pt>
                <c:pt idx="2">
                  <c:v>6.8999163646501299E-2</c:v>
                </c:pt>
                <c:pt idx="3">
                  <c:v>9.0604962364092604E-4</c:v>
                </c:pt>
                <c:pt idx="4">
                  <c:v>8.2589908001115098E-2</c:v>
                </c:pt>
                <c:pt idx="5">
                  <c:v>0.130471145804293</c:v>
                </c:pt>
                <c:pt idx="6">
                  <c:v>5.4432673543350997E-2</c:v>
                </c:pt>
                <c:pt idx="7">
                  <c:v>0.121689434067466</c:v>
                </c:pt>
                <c:pt idx="8">
                  <c:v>1.53331474770003E-2</c:v>
                </c:pt>
                <c:pt idx="9">
                  <c:v>3.9029829941455299E-3</c:v>
                </c:pt>
                <c:pt idx="10">
                  <c:v>1.0802899358795699E-2</c:v>
                </c:pt>
                <c:pt idx="11">
                  <c:v>6.2726512405910197E-4</c:v>
                </c:pt>
                <c:pt idx="12">
                  <c:v>4.78115416782827E-2</c:v>
                </c:pt>
                <c:pt idx="13">
                  <c:v>1.2545302481182E-3</c:v>
                </c:pt>
                <c:pt idx="14">
                  <c:v>4.1817674937273501E-4</c:v>
                </c:pt>
                <c:pt idx="15">
                  <c:v>1.4496793978254799E-2</c:v>
                </c:pt>
                <c:pt idx="16">
                  <c:v>5.97295790354056E-2</c:v>
                </c:pt>
                <c:pt idx="17">
                  <c:v>6.8999163646501303E-3</c:v>
                </c:pt>
                <c:pt idx="18">
                  <c:v>1.2545302481182E-3</c:v>
                </c:pt>
                <c:pt idx="19">
                  <c:v>2.1187621968218599E-2</c:v>
                </c:pt>
                <c:pt idx="20">
                  <c:v>6.9696124895455799E-4</c:v>
                </c:pt>
                <c:pt idx="21">
                  <c:v>4.1887371062168902E-2</c:v>
                </c:pt>
                <c:pt idx="22">
                  <c:v>7.8756621131865108E-3</c:v>
                </c:pt>
                <c:pt idx="23">
                  <c:v>4.1817674937273501E-4</c:v>
                </c:pt>
                <c:pt idx="24">
                  <c:v>6.9696124895455799E-5</c:v>
                </c:pt>
                <c:pt idx="25">
                  <c:v>0.13674379704488401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A9-4C1E-806D-F92A71D87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817537"/>
        <c:axId val="3789519"/>
      </c:barChart>
      <c:catAx>
        <c:axId val="3381753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789519"/>
        <c:crosses val="autoZero"/>
        <c:auto val="1"/>
        <c:lblAlgn val="ctr"/>
        <c:lblOffset val="100"/>
        <c:noMultiLvlLbl val="0"/>
      </c:catAx>
      <c:valAx>
        <c:axId val="3789519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3817537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44651</c:v>
                </c:pt>
                <c:pt idx="1">
                  <c:v>44652</c:v>
                </c:pt>
                <c:pt idx="2">
                  <c:v>44653</c:v>
                </c:pt>
                <c:pt idx="3">
                  <c:v>44654</c:v>
                </c:pt>
                <c:pt idx="4">
                  <c:v>44655</c:v>
                </c:pt>
                <c:pt idx="5">
                  <c:v>44656</c:v>
                </c:pt>
                <c:pt idx="6">
                  <c:v>44657</c:v>
                </c:pt>
                <c:pt idx="7">
                  <c:v>44658</c:v>
                </c:pt>
                <c:pt idx="8">
                  <c:v>44659</c:v>
                </c:pt>
                <c:pt idx="9">
                  <c:v>44660</c:v>
                </c:pt>
                <c:pt idx="10">
                  <c:v>44661</c:v>
                </c:pt>
                <c:pt idx="11">
                  <c:v>44662</c:v>
                </c:pt>
                <c:pt idx="12">
                  <c:v>44663</c:v>
                </c:pt>
                <c:pt idx="13">
                  <c:v>44664</c:v>
                </c:pt>
                <c:pt idx="14">
                  <c:v>44665</c:v>
                </c:pt>
                <c:pt idx="15">
                  <c:v>44666</c:v>
                </c:pt>
                <c:pt idx="16">
                  <c:v>44667</c:v>
                </c:pt>
                <c:pt idx="17">
                  <c:v>44668</c:v>
                </c:pt>
                <c:pt idx="18">
                  <c:v>44669</c:v>
                </c:pt>
                <c:pt idx="19">
                  <c:v>44670</c:v>
                </c:pt>
                <c:pt idx="20">
                  <c:v>44671</c:v>
                </c:pt>
                <c:pt idx="21">
                  <c:v>44672</c:v>
                </c:pt>
                <c:pt idx="22">
                  <c:v>44673</c:v>
                </c:pt>
                <c:pt idx="23">
                  <c:v>44674</c:v>
                </c:pt>
                <c:pt idx="24">
                  <c:v>44675</c:v>
                </c:pt>
                <c:pt idx="25">
                  <c:v>44676</c:v>
                </c:pt>
                <c:pt idx="26">
                  <c:v>44677</c:v>
                </c:pt>
                <c:pt idx="27">
                  <c:v>44678</c:v>
                </c:pt>
                <c:pt idx="28">
                  <c:v>44679</c:v>
                </c:pt>
                <c:pt idx="29">
                  <c:v>44680</c:v>
                </c:pt>
              </c:numCache>
            </c:numRef>
          </c:cat>
          <c:val>
            <c:numRef>
              <c:f>'Provenance des analyses'!$B$34:$B$63</c:f>
              <c:numCache>
                <c:formatCode>General</c:formatCode>
                <c:ptCount val="30"/>
                <c:pt idx="0">
                  <c:v>6254</c:v>
                </c:pt>
                <c:pt idx="1">
                  <c:v>5987</c:v>
                </c:pt>
                <c:pt idx="2">
                  <c:v>5644</c:v>
                </c:pt>
                <c:pt idx="3">
                  <c:v>5194</c:v>
                </c:pt>
                <c:pt idx="4">
                  <c:v>6952</c:v>
                </c:pt>
                <c:pt idx="5">
                  <c:v>8076</c:v>
                </c:pt>
                <c:pt idx="6">
                  <c:v>7958</c:v>
                </c:pt>
                <c:pt idx="7">
                  <c:v>7533</c:v>
                </c:pt>
                <c:pt idx="8">
                  <c:v>6038</c:v>
                </c:pt>
                <c:pt idx="9">
                  <c:v>6480</c:v>
                </c:pt>
                <c:pt idx="10">
                  <c:v>5400</c:v>
                </c:pt>
                <c:pt idx="11">
                  <c:v>6120</c:v>
                </c:pt>
                <c:pt idx="12">
                  <c:v>7457</c:v>
                </c:pt>
                <c:pt idx="13">
                  <c:v>7430</c:v>
                </c:pt>
                <c:pt idx="14">
                  <c:v>6997</c:v>
                </c:pt>
                <c:pt idx="15">
                  <c:v>5529</c:v>
                </c:pt>
                <c:pt idx="16">
                  <c:v>3413</c:v>
                </c:pt>
                <c:pt idx="17">
                  <c:v>3608</c:v>
                </c:pt>
                <c:pt idx="18">
                  <c:v>5011</c:v>
                </c:pt>
                <c:pt idx="19">
                  <c:v>6095</c:v>
                </c:pt>
                <c:pt idx="20">
                  <c:v>7617</c:v>
                </c:pt>
                <c:pt idx="21">
                  <c:v>5882</c:v>
                </c:pt>
                <c:pt idx="22">
                  <c:v>5257</c:v>
                </c:pt>
                <c:pt idx="23">
                  <c:v>4100</c:v>
                </c:pt>
                <c:pt idx="24">
                  <c:v>4297</c:v>
                </c:pt>
                <c:pt idx="25">
                  <c:v>5076</c:v>
                </c:pt>
                <c:pt idx="26">
                  <c:v>5766</c:v>
                </c:pt>
                <c:pt idx="27">
                  <c:v>5004</c:v>
                </c:pt>
                <c:pt idx="28">
                  <c:v>4948</c:v>
                </c:pt>
                <c:pt idx="29">
                  <c:v>3786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A6-4D97-91C1-0E9906792718}"/>
            </c:ext>
          </c:extLst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44651</c:v>
                </c:pt>
                <c:pt idx="1">
                  <c:v>44652</c:v>
                </c:pt>
                <c:pt idx="2">
                  <c:v>44653</c:v>
                </c:pt>
                <c:pt idx="3">
                  <c:v>44654</c:v>
                </c:pt>
                <c:pt idx="4">
                  <c:v>44655</c:v>
                </c:pt>
                <c:pt idx="5">
                  <c:v>44656</c:v>
                </c:pt>
                <c:pt idx="6">
                  <c:v>44657</c:v>
                </c:pt>
                <c:pt idx="7">
                  <c:v>44658</c:v>
                </c:pt>
                <c:pt idx="8">
                  <c:v>44659</c:v>
                </c:pt>
                <c:pt idx="9">
                  <c:v>44660</c:v>
                </c:pt>
                <c:pt idx="10">
                  <c:v>44661</c:v>
                </c:pt>
                <c:pt idx="11">
                  <c:v>44662</c:v>
                </c:pt>
                <c:pt idx="12">
                  <c:v>44663</c:v>
                </c:pt>
                <c:pt idx="13">
                  <c:v>44664</c:v>
                </c:pt>
                <c:pt idx="14">
                  <c:v>44665</c:v>
                </c:pt>
                <c:pt idx="15">
                  <c:v>44666</c:v>
                </c:pt>
                <c:pt idx="16">
                  <c:v>44667</c:v>
                </c:pt>
                <c:pt idx="17">
                  <c:v>44668</c:v>
                </c:pt>
                <c:pt idx="18">
                  <c:v>44669</c:v>
                </c:pt>
                <c:pt idx="19">
                  <c:v>44670</c:v>
                </c:pt>
                <c:pt idx="20">
                  <c:v>44671</c:v>
                </c:pt>
                <c:pt idx="21">
                  <c:v>44672</c:v>
                </c:pt>
                <c:pt idx="22">
                  <c:v>44673</c:v>
                </c:pt>
                <c:pt idx="23">
                  <c:v>44674</c:v>
                </c:pt>
                <c:pt idx="24">
                  <c:v>44675</c:v>
                </c:pt>
                <c:pt idx="25">
                  <c:v>44676</c:v>
                </c:pt>
                <c:pt idx="26">
                  <c:v>44677</c:v>
                </c:pt>
                <c:pt idx="27">
                  <c:v>44678</c:v>
                </c:pt>
                <c:pt idx="28">
                  <c:v>44679</c:v>
                </c:pt>
                <c:pt idx="29">
                  <c:v>44680</c:v>
                </c:pt>
              </c:numCache>
            </c:numRef>
          </c:cat>
          <c:val>
            <c:numRef>
              <c:f>'Provenance des analyses'!$C$34:$C$63</c:f>
              <c:numCache>
                <c:formatCode>General</c:formatCode>
                <c:ptCount val="30"/>
                <c:pt idx="0">
                  <c:v>9782</c:v>
                </c:pt>
                <c:pt idx="1">
                  <c:v>9770</c:v>
                </c:pt>
                <c:pt idx="2">
                  <c:v>7490</c:v>
                </c:pt>
                <c:pt idx="3">
                  <c:v>7210</c:v>
                </c:pt>
                <c:pt idx="4">
                  <c:v>10564</c:v>
                </c:pt>
                <c:pt idx="5">
                  <c:v>10881</c:v>
                </c:pt>
                <c:pt idx="6">
                  <c:v>11568</c:v>
                </c:pt>
                <c:pt idx="7">
                  <c:v>11672</c:v>
                </c:pt>
                <c:pt idx="8">
                  <c:v>11100</c:v>
                </c:pt>
                <c:pt idx="9">
                  <c:v>8849</c:v>
                </c:pt>
                <c:pt idx="10">
                  <c:v>8080</c:v>
                </c:pt>
                <c:pt idx="11">
                  <c:v>9953</c:v>
                </c:pt>
                <c:pt idx="12">
                  <c:v>12427</c:v>
                </c:pt>
                <c:pt idx="13">
                  <c:v>11868</c:v>
                </c:pt>
                <c:pt idx="14">
                  <c:v>11544</c:v>
                </c:pt>
                <c:pt idx="15">
                  <c:v>9670</c:v>
                </c:pt>
                <c:pt idx="16">
                  <c:v>7149</c:v>
                </c:pt>
                <c:pt idx="17">
                  <c:v>6438</c:v>
                </c:pt>
                <c:pt idx="18">
                  <c:v>8246</c:v>
                </c:pt>
                <c:pt idx="19">
                  <c:v>10345</c:v>
                </c:pt>
                <c:pt idx="20">
                  <c:v>10917</c:v>
                </c:pt>
                <c:pt idx="21">
                  <c:v>10422</c:v>
                </c:pt>
                <c:pt idx="22">
                  <c:v>9588</c:v>
                </c:pt>
                <c:pt idx="23">
                  <c:v>6946</c:v>
                </c:pt>
                <c:pt idx="24">
                  <c:v>6593</c:v>
                </c:pt>
                <c:pt idx="25">
                  <c:v>9283</c:v>
                </c:pt>
                <c:pt idx="26">
                  <c:v>10066</c:v>
                </c:pt>
                <c:pt idx="27">
                  <c:v>9064</c:v>
                </c:pt>
                <c:pt idx="28">
                  <c:v>9351</c:v>
                </c:pt>
                <c:pt idx="29">
                  <c:v>8601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A6-4D97-91C1-0E9906792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044146"/>
        <c:axId val="60563668"/>
      </c:barChart>
      <c:dateAx>
        <c:axId val="2804414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0563668"/>
        <c:crosses val="autoZero"/>
        <c:auto val="1"/>
        <c:lblOffset val="100"/>
        <c:baseTimeUnit val="days"/>
      </c:dateAx>
      <c:valAx>
        <c:axId val="60563668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8044146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29 avril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33400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(14348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17 958 082 prélèvements et 17 755 698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23850"/>
          <a:ext cx="59436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29 avril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439025"/>
          <a:ext cx="1885950" cy="9334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410450"/>
          <a:ext cx="295275" cy="80010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696200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762875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686675"/>
          <a:ext cx="3457575" cy="3619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Backlog*:4,6% (548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7150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29 avril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5725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95%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591425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124825"/>
          <a:ext cx="7296150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42900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29 avril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14430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44651</v>
      </c>
      <c r="B34" s="24">
        <v>19042</v>
      </c>
      <c r="C34" s="24">
        <v>18610</v>
      </c>
      <c r="D34" s="24">
        <v>49607</v>
      </c>
    </row>
    <row r="35" spans="1:13" x14ac:dyDescent="0.25">
      <c r="A35" s="21">
        <v>44652</v>
      </c>
      <c r="B35" s="24">
        <v>20346</v>
      </c>
      <c r="C35" s="24">
        <v>19813</v>
      </c>
      <c r="D35" s="24">
        <v>49607</v>
      </c>
    </row>
    <row r="36" spans="1:13" x14ac:dyDescent="0.25">
      <c r="A36" s="21">
        <v>44653</v>
      </c>
      <c r="B36" s="24">
        <v>14843</v>
      </c>
      <c r="C36" s="24">
        <v>15199</v>
      </c>
      <c r="D36" s="24">
        <v>49587</v>
      </c>
    </row>
    <row r="37" spans="1:13" x14ac:dyDescent="0.25">
      <c r="A37" s="21">
        <v>44654</v>
      </c>
      <c r="B37" s="24">
        <v>14850</v>
      </c>
      <c r="C37" s="24">
        <v>14184</v>
      </c>
      <c r="D37" s="24">
        <v>49607</v>
      </c>
    </row>
    <row r="38" spans="1:13" x14ac:dyDescent="0.25">
      <c r="A38" s="21">
        <v>44655</v>
      </c>
      <c r="B38" s="24">
        <v>22899</v>
      </c>
      <c r="C38" s="24">
        <v>20479</v>
      </c>
      <c r="D38" s="24">
        <v>49607</v>
      </c>
    </row>
    <row r="39" spans="1:13" x14ac:dyDescent="0.25">
      <c r="A39" s="21">
        <v>44656</v>
      </c>
      <c r="B39" s="24">
        <v>21885</v>
      </c>
      <c r="C39" s="24">
        <v>21721</v>
      </c>
      <c r="D39" s="24">
        <v>49587</v>
      </c>
    </row>
    <row r="40" spans="1:13" x14ac:dyDescent="0.25">
      <c r="A40" s="21">
        <v>44657</v>
      </c>
      <c r="B40" s="24">
        <v>21983</v>
      </c>
      <c r="C40" s="24">
        <v>22063</v>
      </c>
      <c r="D40" s="24">
        <v>49587</v>
      </c>
    </row>
    <row r="41" spans="1:13" x14ac:dyDescent="0.25">
      <c r="A41" s="21">
        <v>44658</v>
      </c>
      <c r="B41" s="24">
        <v>22190</v>
      </c>
      <c r="C41" s="24">
        <v>21874</v>
      </c>
      <c r="D41" s="24">
        <v>49587</v>
      </c>
      <c r="E41" s="5"/>
      <c r="F41" s="5"/>
      <c r="G41" s="5"/>
      <c r="H41" s="5"/>
    </row>
    <row r="42" spans="1:13" x14ac:dyDescent="0.25">
      <c r="A42" s="21">
        <v>44659</v>
      </c>
      <c r="B42" s="24">
        <v>20430</v>
      </c>
      <c r="C42" s="24">
        <v>19474</v>
      </c>
      <c r="D42" s="24">
        <v>49607</v>
      </c>
      <c r="E42" s="5"/>
      <c r="F42" s="5"/>
      <c r="G42" s="5"/>
      <c r="H42" s="5"/>
    </row>
    <row r="43" spans="1:13" x14ac:dyDescent="0.25">
      <c r="A43" s="21">
        <v>44660</v>
      </c>
      <c r="B43" s="24">
        <v>15282</v>
      </c>
      <c r="C43" s="24">
        <v>16966</v>
      </c>
      <c r="D43" s="24">
        <v>49607</v>
      </c>
      <c r="E43" s="5"/>
      <c r="F43" s="5"/>
      <c r="G43" s="5"/>
      <c r="H43" s="5"/>
      <c r="M43" s="15" t="s">
        <v>52</v>
      </c>
    </row>
    <row r="44" spans="1:13" x14ac:dyDescent="0.25">
      <c r="A44" s="21">
        <v>44661</v>
      </c>
      <c r="B44" s="24">
        <v>15551</v>
      </c>
      <c r="C44" s="24">
        <v>15261</v>
      </c>
      <c r="D44" s="24">
        <v>49607</v>
      </c>
      <c r="E44" s="5"/>
      <c r="F44" s="5"/>
      <c r="G44" s="5"/>
      <c r="H44" s="5"/>
    </row>
    <row r="45" spans="1:13" x14ac:dyDescent="0.25">
      <c r="A45" s="21">
        <v>44662</v>
      </c>
      <c r="B45" s="24">
        <v>21298</v>
      </c>
      <c r="C45" s="24">
        <v>17894</v>
      </c>
      <c r="D45" s="24">
        <v>49587</v>
      </c>
      <c r="E45" s="5"/>
      <c r="F45" s="5"/>
      <c r="G45" s="5"/>
      <c r="H45" s="5"/>
    </row>
    <row r="46" spans="1:13" x14ac:dyDescent="0.25">
      <c r="A46" s="21">
        <v>44663</v>
      </c>
      <c r="B46" s="24">
        <v>22897</v>
      </c>
      <c r="C46" s="24">
        <v>22407</v>
      </c>
      <c r="D46" s="24">
        <v>49657</v>
      </c>
      <c r="E46" s="5"/>
      <c r="F46" s="5"/>
      <c r="G46" s="5"/>
      <c r="H46" s="5"/>
    </row>
    <row r="47" spans="1:13" x14ac:dyDescent="0.25">
      <c r="A47" s="21">
        <v>44664</v>
      </c>
      <c r="B47" s="24">
        <v>21464</v>
      </c>
      <c r="C47" s="24">
        <v>21951</v>
      </c>
      <c r="D47" s="24">
        <v>49657</v>
      </c>
      <c r="E47" s="5"/>
      <c r="F47" s="5"/>
      <c r="G47" s="5"/>
      <c r="H47" s="5"/>
    </row>
    <row r="48" spans="1:13" x14ac:dyDescent="0.25">
      <c r="A48" s="21">
        <v>44665</v>
      </c>
      <c r="B48" s="24">
        <v>20859</v>
      </c>
      <c r="C48" s="24">
        <v>20980</v>
      </c>
      <c r="D48" s="24">
        <v>49657</v>
      </c>
      <c r="E48" s="5"/>
      <c r="F48" s="5"/>
      <c r="G48" s="5"/>
      <c r="H48" s="5"/>
    </row>
    <row r="49" spans="1:8" x14ac:dyDescent="0.25">
      <c r="A49" s="21">
        <v>44666</v>
      </c>
      <c r="B49" s="24">
        <v>15304</v>
      </c>
      <c r="C49" s="24">
        <v>16594</v>
      </c>
      <c r="D49" s="24">
        <v>49657</v>
      </c>
      <c r="E49" s="5"/>
      <c r="F49" s="5"/>
      <c r="G49" s="5"/>
      <c r="H49" s="5"/>
    </row>
    <row r="50" spans="1:8" x14ac:dyDescent="0.25">
      <c r="A50" s="21">
        <v>44667</v>
      </c>
      <c r="B50" s="24">
        <v>12723</v>
      </c>
      <c r="C50" s="24">
        <v>12755</v>
      </c>
      <c r="D50" s="24">
        <v>49657</v>
      </c>
      <c r="E50" s="5"/>
      <c r="F50" s="5"/>
      <c r="G50" s="5"/>
      <c r="H50" s="5"/>
    </row>
    <row r="51" spans="1:8" x14ac:dyDescent="0.25">
      <c r="A51" s="21">
        <v>44668</v>
      </c>
      <c r="B51" s="24">
        <v>11875</v>
      </c>
      <c r="C51" s="24">
        <v>11665</v>
      </c>
      <c r="D51" s="24">
        <v>49657</v>
      </c>
      <c r="E51" s="5"/>
      <c r="F51" s="5"/>
      <c r="G51" s="5"/>
      <c r="H51" s="5"/>
    </row>
    <row r="52" spans="1:8" x14ac:dyDescent="0.25">
      <c r="A52" s="21">
        <v>44669</v>
      </c>
      <c r="B52" s="24">
        <v>16831</v>
      </c>
      <c r="C52" s="24">
        <v>15189</v>
      </c>
      <c r="D52" s="24">
        <v>49657</v>
      </c>
    </row>
    <row r="53" spans="1:8" x14ac:dyDescent="0.25">
      <c r="A53" s="21">
        <v>44670</v>
      </c>
      <c r="B53" s="24">
        <v>20289</v>
      </c>
      <c r="C53" s="24">
        <v>18775</v>
      </c>
      <c r="D53" s="24">
        <v>49637</v>
      </c>
    </row>
    <row r="54" spans="1:8" x14ac:dyDescent="0.25">
      <c r="A54" s="21">
        <v>44671</v>
      </c>
      <c r="B54" s="24">
        <v>20739</v>
      </c>
      <c r="C54" s="24">
        <v>20601</v>
      </c>
      <c r="D54" s="24">
        <v>49637</v>
      </c>
    </row>
    <row r="55" spans="1:8" x14ac:dyDescent="0.25">
      <c r="A55" s="21">
        <v>44672</v>
      </c>
      <c r="B55" s="24">
        <v>18946</v>
      </c>
      <c r="C55" s="24">
        <v>18708</v>
      </c>
      <c r="D55" s="24">
        <v>49637</v>
      </c>
    </row>
    <row r="56" spans="1:8" x14ac:dyDescent="0.25">
      <c r="A56" s="21">
        <v>44673</v>
      </c>
      <c r="B56" s="24">
        <v>16528</v>
      </c>
      <c r="C56" s="24">
        <v>16588</v>
      </c>
      <c r="D56" s="24">
        <v>49637</v>
      </c>
    </row>
    <row r="57" spans="1:8" x14ac:dyDescent="0.25">
      <c r="A57" s="21">
        <v>44674</v>
      </c>
      <c r="B57" s="24">
        <v>12878</v>
      </c>
      <c r="C57" s="24">
        <v>13114</v>
      </c>
      <c r="D57" s="24">
        <v>49637</v>
      </c>
    </row>
    <row r="58" spans="1:8" x14ac:dyDescent="0.25">
      <c r="A58" s="21">
        <v>44675</v>
      </c>
      <c r="B58" s="24">
        <v>12764</v>
      </c>
      <c r="C58" s="24">
        <v>12676</v>
      </c>
      <c r="D58" s="24">
        <v>49637</v>
      </c>
    </row>
    <row r="59" spans="1:8" x14ac:dyDescent="0.25">
      <c r="A59" s="21">
        <v>44676</v>
      </c>
      <c r="B59" s="24">
        <v>18851</v>
      </c>
      <c r="C59" s="24">
        <v>16529</v>
      </c>
      <c r="D59" s="24">
        <v>49261</v>
      </c>
    </row>
    <row r="60" spans="1:8" x14ac:dyDescent="0.25">
      <c r="A60" s="21">
        <v>44677</v>
      </c>
      <c r="B60" s="24">
        <v>18023</v>
      </c>
      <c r="C60" s="24">
        <v>18165</v>
      </c>
      <c r="D60" s="24">
        <v>49261</v>
      </c>
    </row>
    <row r="61" spans="1:8" x14ac:dyDescent="0.25">
      <c r="A61" s="21">
        <v>44678</v>
      </c>
      <c r="B61" s="24">
        <v>16408</v>
      </c>
      <c r="C61" s="24">
        <v>16140</v>
      </c>
      <c r="D61" s="24">
        <v>49261</v>
      </c>
    </row>
    <row r="62" spans="1:8" x14ac:dyDescent="0.25">
      <c r="A62" s="21">
        <v>44679</v>
      </c>
      <c r="B62" s="24">
        <v>17223</v>
      </c>
      <c r="C62" s="24">
        <v>17038</v>
      </c>
      <c r="D62" s="24">
        <v>49261</v>
      </c>
    </row>
    <row r="63" spans="1:8" x14ac:dyDescent="0.25">
      <c r="A63" s="21">
        <v>44680</v>
      </c>
      <c r="B63" s="24">
        <v>14430</v>
      </c>
      <c r="C63" s="24">
        <v>14348</v>
      </c>
      <c r="D63" s="24">
        <v>49261</v>
      </c>
    </row>
    <row r="64" spans="1:8" x14ac:dyDescent="0.25">
      <c r="A64" s="22" t="s">
        <v>16</v>
      </c>
      <c r="B64" s="25">
        <v>17958082</v>
      </c>
      <c r="C64" s="25">
        <v>17755698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>
      <selection activeCell="T16" sqref="T16"/>
    </sheetView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44680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472</v>
      </c>
      <c r="C45" s="26">
        <v>1200</v>
      </c>
      <c r="D45" s="24">
        <v>728</v>
      </c>
      <c r="E45" s="25">
        <v>0</v>
      </c>
      <c r="F45" s="22">
        <v>19</v>
      </c>
      <c r="G45" s="11">
        <f t="shared" ref="G45:G60" si="0">F45*-1</f>
        <v>-19</v>
      </c>
      <c r="K45">
        <v>472</v>
      </c>
    </row>
    <row r="46" spans="1:11" x14ac:dyDescent="0.25">
      <c r="A46" s="22" t="s">
        <v>41</v>
      </c>
      <c r="B46" s="22">
        <v>641</v>
      </c>
      <c r="C46" s="25">
        <v>1200</v>
      </c>
      <c r="D46" s="24">
        <v>559</v>
      </c>
      <c r="E46" s="25">
        <v>0</v>
      </c>
      <c r="F46" s="22">
        <v>29</v>
      </c>
      <c r="G46" s="11">
        <f t="shared" si="0"/>
        <v>-29</v>
      </c>
      <c r="K46">
        <v>641</v>
      </c>
    </row>
    <row r="47" spans="1:11" x14ac:dyDescent="0.25">
      <c r="A47" s="22" t="s">
        <v>3</v>
      </c>
      <c r="B47" s="22">
        <v>1426</v>
      </c>
      <c r="C47" s="25">
        <v>4500</v>
      </c>
      <c r="D47" s="24">
        <v>3074</v>
      </c>
      <c r="E47" s="25">
        <v>0</v>
      </c>
      <c r="F47" s="22">
        <v>57</v>
      </c>
      <c r="G47" s="11">
        <f t="shared" si="0"/>
        <v>-57</v>
      </c>
      <c r="K47">
        <v>1426</v>
      </c>
    </row>
    <row r="48" spans="1:11" x14ac:dyDescent="0.25">
      <c r="A48" s="22" t="s">
        <v>1</v>
      </c>
      <c r="B48" s="22">
        <v>832</v>
      </c>
      <c r="C48" s="25">
        <v>3500</v>
      </c>
      <c r="D48" s="24">
        <v>2668</v>
      </c>
      <c r="E48" s="25">
        <v>0</v>
      </c>
      <c r="F48" s="22">
        <v>4</v>
      </c>
      <c r="G48" s="11">
        <f t="shared" si="0"/>
        <v>-4</v>
      </c>
      <c r="K48">
        <v>832</v>
      </c>
    </row>
    <row r="49" spans="1:11" x14ac:dyDescent="0.25">
      <c r="A49" s="22" t="s">
        <v>5</v>
      </c>
      <c r="B49" s="22">
        <v>509</v>
      </c>
      <c r="C49" s="25">
        <v>1724</v>
      </c>
      <c r="D49" s="24">
        <v>1215</v>
      </c>
      <c r="E49" s="25">
        <v>0</v>
      </c>
      <c r="F49" s="22">
        <v>2</v>
      </c>
      <c r="G49" s="11">
        <f t="shared" si="0"/>
        <v>-2</v>
      </c>
      <c r="K49">
        <v>509</v>
      </c>
    </row>
    <row r="50" spans="1:11" x14ac:dyDescent="0.25">
      <c r="A50" s="22" t="s">
        <v>43</v>
      </c>
      <c r="B50" s="22">
        <v>2252</v>
      </c>
      <c r="C50" s="25">
        <v>6500</v>
      </c>
      <c r="D50" s="24">
        <v>4248</v>
      </c>
      <c r="E50" s="25">
        <v>0</v>
      </c>
      <c r="F50" s="22">
        <v>173</v>
      </c>
      <c r="G50" s="11">
        <f t="shared" si="0"/>
        <v>-173</v>
      </c>
      <c r="K50">
        <v>2252</v>
      </c>
    </row>
    <row r="51" spans="1:11" x14ac:dyDescent="0.25">
      <c r="A51" s="22" t="s">
        <v>44</v>
      </c>
      <c r="B51" s="22">
        <v>994</v>
      </c>
      <c r="C51" s="25">
        <v>4000</v>
      </c>
      <c r="D51" s="24">
        <v>3006</v>
      </c>
      <c r="E51" s="25">
        <v>0</v>
      </c>
      <c r="F51" s="22">
        <v>37</v>
      </c>
      <c r="G51" s="11">
        <f t="shared" si="0"/>
        <v>-37</v>
      </c>
      <c r="K51">
        <v>994</v>
      </c>
    </row>
    <row r="52" spans="1:11" x14ac:dyDescent="0.25">
      <c r="A52" s="22" t="s">
        <v>4</v>
      </c>
      <c r="B52" s="22">
        <v>226</v>
      </c>
      <c r="C52" s="22">
        <v>800</v>
      </c>
      <c r="D52" s="24">
        <v>574</v>
      </c>
      <c r="E52" s="25">
        <v>0</v>
      </c>
      <c r="F52" s="22">
        <v>1</v>
      </c>
      <c r="G52" s="11">
        <f t="shared" si="0"/>
        <v>-1</v>
      </c>
      <c r="K52">
        <v>226</v>
      </c>
    </row>
    <row r="53" spans="1:11" x14ac:dyDescent="0.25">
      <c r="A53" s="22" t="s">
        <v>0</v>
      </c>
      <c r="B53" s="22">
        <v>409</v>
      </c>
      <c r="C53" s="25">
        <v>1900</v>
      </c>
      <c r="D53" s="24">
        <v>1491</v>
      </c>
      <c r="E53" s="25">
        <v>0</v>
      </c>
      <c r="F53" s="22">
        <v>3</v>
      </c>
      <c r="G53" s="11">
        <f t="shared" si="0"/>
        <v>-3</v>
      </c>
      <c r="K53">
        <v>409</v>
      </c>
    </row>
    <row r="54" spans="1:11" x14ac:dyDescent="0.25">
      <c r="A54" s="22" t="s">
        <v>45</v>
      </c>
      <c r="B54" s="22">
        <v>2011</v>
      </c>
      <c r="C54" s="25">
        <v>6858</v>
      </c>
      <c r="D54" s="24">
        <v>4847</v>
      </c>
      <c r="E54" s="25">
        <v>0</v>
      </c>
      <c r="F54" s="22">
        <v>194</v>
      </c>
      <c r="G54" s="11">
        <f t="shared" si="0"/>
        <v>-194</v>
      </c>
      <c r="K54">
        <v>2011</v>
      </c>
    </row>
    <row r="55" spans="1:11" x14ac:dyDescent="0.25">
      <c r="A55" s="22" t="s">
        <v>2</v>
      </c>
      <c r="B55" s="22">
        <v>1920</v>
      </c>
      <c r="C55" s="25">
        <v>6560</v>
      </c>
      <c r="D55" s="24">
        <v>4640</v>
      </c>
      <c r="E55" s="25">
        <v>0</v>
      </c>
      <c r="F55" s="22">
        <v>27</v>
      </c>
      <c r="G55" s="11">
        <f t="shared" si="0"/>
        <v>-27</v>
      </c>
      <c r="K55">
        <v>1920</v>
      </c>
    </row>
    <row r="56" spans="1:11" x14ac:dyDescent="0.25">
      <c r="A56" s="22" t="s">
        <v>46</v>
      </c>
      <c r="B56" s="22">
        <v>137</v>
      </c>
      <c r="C56" s="25">
        <v>500</v>
      </c>
      <c r="D56" s="24">
        <v>363</v>
      </c>
      <c r="E56" s="25">
        <v>0</v>
      </c>
      <c r="F56" s="22">
        <v>2</v>
      </c>
      <c r="G56" s="11">
        <f t="shared" si="0"/>
        <v>-2</v>
      </c>
      <c r="K56">
        <v>137</v>
      </c>
    </row>
    <row r="57" spans="1:11" x14ac:dyDescent="0.25">
      <c r="A57" s="22" t="s">
        <v>47</v>
      </c>
      <c r="B57" s="22">
        <v>21</v>
      </c>
      <c r="C57" s="22">
        <v>0</v>
      </c>
      <c r="D57" s="24">
        <v>0</v>
      </c>
      <c r="E57" s="25">
        <v>21</v>
      </c>
      <c r="F57" s="22">
        <v>20</v>
      </c>
      <c r="G57" s="11">
        <f t="shared" si="0"/>
        <v>-20</v>
      </c>
      <c r="K57">
        <v>0</v>
      </c>
    </row>
    <row r="58" spans="1:11" x14ac:dyDescent="0.25">
      <c r="A58" s="22" t="s">
        <v>38</v>
      </c>
      <c r="B58" s="25">
        <v>2447</v>
      </c>
      <c r="C58" s="25">
        <v>9692</v>
      </c>
      <c r="D58" s="24">
        <v>7245</v>
      </c>
      <c r="E58" s="25">
        <v>0</v>
      </c>
      <c r="F58" s="22">
        <v>109</v>
      </c>
      <c r="G58" s="11">
        <f t="shared" si="0"/>
        <v>-109</v>
      </c>
      <c r="K58">
        <v>2447</v>
      </c>
    </row>
    <row r="59" spans="1:11" x14ac:dyDescent="0.25">
      <c r="A59" s="22" t="s">
        <v>39</v>
      </c>
      <c r="B59" s="22">
        <v>48</v>
      </c>
      <c r="C59" s="22">
        <v>306</v>
      </c>
      <c r="D59" s="24">
        <v>258</v>
      </c>
      <c r="E59" s="25">
        <v>0</v>
      </c>
      <c r="F59" s="22">
        <v>18</v>
      </c>
      <c r="G59" s="11">
        <f t="shared" si="0"/>
        <v>-18</v>
      </c>
      <c r="K59">
        <v>48</v>
      </c>
    </row>
    <row r="60" spans="1:11" x14ac:dyDescent="0.25">
      <c r="A60" s="22" t="s">
        <v>48</v>
      </c>
      <c r="B60" s="22">
        <v>3</v>
      </c>
      <c r="C60" s="22">
        <v>21</v>
      </c>
      <c r="D60" s="24">
        <v>18</v>
      </c>
      <c r="E60" s="25">
        <v>0</v>
      </c>
      <c r="F60" s="22">
        <v>0</v>
      </c>
      <c r="G60" s="11">
        <f t="shared" si="0"/>
        <v>0</v>
      </c>
      <c r="K60">
        <v>3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19</v>
      </c>
    </row>
    <row r="35" spans="1:11" x14ac:dyDescent="0.25">
      <c r="J35" t="s">
        <v>55</v>
      </c>
      <c r="K35">
        <f t="shared" si="0"/>
        <v>29</v>
      </c>
    </row>
    <row r="36" spans="1:11" x14ac:dyDescent="0.25">
      <c r="K36">
        <f t="shared" si="0"/>
        <v>57</v>
      </c>
    </row>
    <row r="37" spans="1:11" x14ac:dyDescent="0.25">
      <c r="J37" t="s">
        <v>50</v>
      </c>
      <c r="K37">
        <f t="shared" si="0"/>
        <v>4</v>
      </c>
    </row>
    <row r="38" spans="1:11" x14ac:dyDescent="0.25">
      <c r="J38" s="16">
        <v>44680</v>
      </c>
      <c r="K38">
        <f t="shared" si="0"/>
        <v>2</v>
      </c>
    </row>
    <row r="39" spans="1:11" x14ac:dyDescent="0.25">
      <c r="J39" t="s">
        <v>56</v>
      </c>
      <c r="K39">
        <f t="shared" si="0"/>
        <v>173</v>
      </c>
    </row>
    <row r="40" spans="1:11" x14ac:dyDescent="0.25">
      <c r="K40">
        <f t="shared" si="0"/>
        <v>37</v>
      </c>
    </row>
    <row r="41" spans="1:11" x14ac:dyDescent="0.25">
      <c r="K41">
        <f t="shared" si="0"/>
        <v>1</v>
      </c>
    </row>
    <row r="42" spans="1:11" x14ac:dyDescent="0.25">
      <c r="K42">
        <f t="shared" si="0"/>
        <v>3</v>
      </c>
    </row>
    <row r="43" spans="1:11" x14ac:dyDescent="0.25">
      <c r="K43">
        <f t="shared" si="0"/>
        <v>194</v>
      </c>
    </row>
    <row r="44" spans="1:11" x14ac:dyDescent="0.25">
      <c r="K44">
        <f t="shared" si="0"/>
        <v>27</v>
      </c>
    </row>
    <row r="45" spans="1:11" x14ac:dyDescent="0.25">
      <c r="K45">
        <f t="shared" si="0"/>
        <v>2</v>
      </c>
    </row>
    <row r="46" spans="1:11" x14ac:dyDescent="0.25">
      <c r="K46">
        <f t="shared" si="0"/>
        <v>548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0.95974576271186396</v>
      </c>
      <c r="C49" s="23">
        <v>4.2372881355932203E-3</v>
      </c>
      <c r="D49" s="23">
        <v>3.6016949152542402E-2</v>
      </c>
      <c r="E49" s="22">
        <v>472</v>
      </c>
      <c r="F49" s="22">
        <v>0</v>
      </c>
      <c r="G49" s="22">
        <v>453</v>
      </c>
      <c r="H49" s="22">
        <v>2</v>
      </c>
      <c r="I49" s="22">
        <v>17</v>
      </c>
    </row>
    <row r="50" spans="1:9" x14ac:dyDescent="0.25">
      <c r="A50" s="22" t="s">
        <v>41</v>
      </c>
      <c r="B50" s="23">
        <v>0.954758190327613</v>
      </c>
      <c r="C50" s="23">
        <v>3.9001560062402497E-2</v>
      </c>
      <c r="D50" s="23">
        <v>6.2402496099843996E-3</v>
      </c>
      <c r="E50" s="22">
        <v>641</v>
      </c>
      <c r="F50" s="22">
        <v>0</v>
      </c>
      <c r="G50" s="22">
        <v>612</v>
      </c>
      <c r="H50" s="22">
        <v>25</v>
      </c>
      <c r="I50" s="22">
        <v>4</v>
      </c>
    </row>
    <row r="51" spans="1:9" x14ac:dyDescent="0.25">
      <c r="A51" s="22" t="s">
        <v>3</v>
      </c>
      <c r="B51" s="23">
        <v>0.96002805049088402</v>
      </c>
      <c r="C51" s="23">
        <v>3.9270687237026598E-2</v>
      </c>
      <c r="D51" s="23">
        <v>7.0126227208976199E-4</v>
      </c>
      <c r="E51" s="22">
        <v>1426</v>
      </c>
      <c r="F51" s="22">
        <v>0</v>
      </c>
      <c r="G51" s="22">
        <v>1369</v>
      </c>
      <c r="H51" s="22">
        <v>56</v>
      </c>
      <c r="I51" s="22">
        <v>1</v>
      </c>
    </row>
    <row r="52" spans="1:9" x14ac:dyDescent="0.25">
      <c r="A52" s="22" t="s">
        <v>1</v>
      </c>
      <c r="B52" s="23">
        <v>0.99519230769230804</v>
      </c>
      <c r="C52" s="23">
        <v>4.8076923076923097E-3</v>
      </c>
      <c r="D52" s="23">
        <v>0</v>
      </c>
      <c r="E52" s="22">
        <v>832</v>
      </c>
      <c r="F52" s="22">
        <v>0</v>
      </c>
      <c r="G52" s="22">
        <v>828</v>
      </c>
      <c r="H52" s="22">
        <v>4</v>
      </c>
      <c r="I52" s="22">
        <v>0</v>
      </c>
    </row>
    <row r="53" spans="1:9" x14ac:dyDescent="0.25">
      <c r="A53" s="22" t="s">
        <v>5</v>
      </c>
      <c r="B53" s="23">
        <v>0.99607072691552101</v>
      </c>
      <c r="C53" s="23">
        <v>1.9646365422396899E-3</v>
      </c>
      <c r="D53" s="23">
        <v>1.9646365422396899E-3</v>
      </c>
      <c r="E53" s="22">
        <v>509</v>
      </c>
      <c r="F53" s="22">
        <v>0</v>
      </c>
      <c r="G53" s="22">
        <v>507</v>
      </c>
      <c r="H53" s="22">
        <v>1</v>
      </c>
      <c r="I53" s="22">
        <v>1</v>
      </c>
    </row>
    <row r="54" spans="1:9" x14ac:dyDescent="0.25">
      <c r="A54" s="22" t="s">
        <v>43</v>
      </c>
      <c r="B54" s="23">
        <v>0.92317939609236199</v>
      </c>
      <c r="C54" s="23">
        <v>7.3712255772646507E-2</v>
      </c>
      <c r="D54" s="23">
        <v>3.1083481349911202E-3</v>
      </c>
      <c r="E54" s="22">
        <v>2252</v>
      </c>
      <c r="F54" s="22">
        <v>0</v>
      </c>
      <c r="G54" s="22">
        <v>2079</v>
      </c>
      <c r="H54" s="22">
        <v>166</v>
      </c>
      <c r="I54" s="22">
        <v>7</v>
      </c>
    </row>
    <row r="55" spans="1:9" x14ac:dyDescent="0.25">
      <c r="A55" s="22" t="s">
        <v>44</v>
      </c>
      <c r="B55" s="23">
        <v>0.96277665995975803</v>
      </c>
      <c r="C55" s="23">
        <v>3.3199195171026201E-2</v>
      </c>
      <c r="D55" s="23">
        <v>4.0241448692152904E-3</v>
      </c>
      <c r="E55" s="22">
        <v>994</v>
      </c>
      <c r="F55" s="22">
        <v>0</v>
      </c>
      <c r="G55" s="22">
        <v>957</v>
      </c>
      <c r="H55" s="22">
        <v>33</v>
      </c>
      <c r="I55" s="22">
        <v>4</v>
      </c>
    </row>
    <row r="56" spans="1:9" x14ac:dyDescent="0.25">
      <c r="A56" s="22" t="s">
        <v>4</v>
      </c>
      <c r="B56" s="23">
        <v>0.99557522123893805</v>
      </c>
      <c r="C56" s="23">
        <v>0</v>
      </c>
      <c r="D56" s="23">
        <v>4.4247787610619503E-3</v>
      </c>
      <c r="E56" s="22">
        <v>226</v>
      </c>
      <c r="F56" s="22">
        <v>0</v>
      </c>
      <c r="G56" s="22">
        <v>225</v>
      </c>
      <c r="H56" s="22">
        <v>0</v>
      </c>
      <c r="I56" s="22">
        <v>1</v>
      </c>
    </row>
    <row r="57" spans="1:9" x14ac:dyDescent="0.25">
      <c r="A57" s="22" t="s">
        <v>0</v>
      </c>
      <c r="B57" s="23">
        <v>0.99266503667481698</v>
      </c>
      <c r="C57" s="23">
        <v>7.3349633251833697E-3</v>
      </c>
      <c r="D57" s="23">
        <v>0</v>
      </c>
      <c r="E57" s="22">
        <v>409</v>
      </c>
      <c r="F57" s="22">
        <v>0</v>
      </c>
      <c r="G57" s="22">
        <v>406</v>
      </c>
      <c r="H57" s="22">
        <v>3</v>
      </c>
      <c r="I57" s="22">
        <v>0</v>
      </c>
    </row>
    <row r="58" spans="1:9" x14ac:dyDescent="0.25">
      <c r="A58" s="22" t="s">
        <v>45</v>
      </c>
      <c r="B58" s="23">
        <v>0.90353058180009904</v>
      </c>
      <c r="C58" s="23">
        <v>8.9010442565887596E-2</v>
      </c>
      <c r="D58" s="23">
        <v>7.4589756340129303E-3</v>
      </c>
      <c r="E58" s="22">
        <v>2011</v>
      </c>
      <c r="F58" s="22">
        <v>0</v>
      </c>
      <c r="G58" s="22">
        <v>1817</v>
      </c>
      <c r="H58" s="22">
        <v>179</v>
      </c>
      <c r="I58" s="22">
        <v>15</v>
      </c>
    </row>
    <row r="59" spans="1:9" x14ac:dyDescent="0.25">
      <c r="A59" s="22" t="s">
        <v>2</v>
      </c>
      <c r="B59" s="23">
        <v>0.98593750000000002</v>
      </c>
      <c r="C59" s="23">
        <v>1.35416666666667E-2</v>
      </c>
      <c r="D59" s="23">
        <v>5.20833333333333E-4</v>
      </c>
      <c r="E59" s="22">
        <v>1920</v>
      </c>
      <c r="F59" s="22">
        <v>0</v>
      </c>
      <c r="G59" s="22">
        <v>1893</v>
      </c>
      <c r="H59" s="22">
        <v>26</v>
      </c>
      <c r="I59" s="22">
        <v>1</v>
      </c>
    </row>
    <row r="60" spans="1:9" ht="15.75" thickBot="1" x14ac:dyDescent="0.3">
      <c r="A60" s="22" t="s">
        <v>46</v>
      </c>
      <c r="B60" s="23">
        <v>0.98540145985401495</v>
      </c>
      <c r="C60" s="23">
        <v>7.2992700729926996E-3</v>
      </c>
      <c r="D60" s="23">
        <v>7.2992700729926996E-3</v>
      </c>
      <c r="E60" s="22">
        <v>137</v>
      </c>
      <c r="F60" s="22">
        <v>0</v>
      </c>
      <c r="G60" s="22">
        <v>135</v>
      </c>
      <c r="H60" s="22">
        <v>1</v>
      </c>
      <c r="I60" s="22">
        <v>1</v>
      </c>
    </row>
    <row r="61" spans="1:9" ht="15.75" thickBot="1" x14ac:dyDescent="0.3">
      <c r="A61" s="9" t="s">
        <v>16</v>
      </c>
      <c r="B61" s="12">
        <f>G61/($E$61-$F$61)</f>
        <v>0.95367317609265401</v>
      </c>
      <c r="C61" s="12">
        <f>H61/($E$61-$F$61)</f>
        <v>4.1930847916138297E-2</v>
      </c>
      <c r="D61" s="12">
        <f>I61/($E$61-$F$61)</f>
        <v>4.3959759912080504E-3</v>
      </c>
      <c r="E61" s="3">
        <f>SUM(E49:E60)</f>
        <v>11829</v>
      </c>
      <c r="F61" s="3">
        <f>SUM(F49:F60)</f>
        <v>0</v>
      </c>
      <c r="G61" s="3">
        <f>SUM(G49:G60)</f>
        <v>11281</v>
      </c>
      <c r="H61" s="3">
        <f>SUM(H49:H60)</f>
        <v>496</v>
      </c>
      <c r="I61" s="4">
        <f>SUM(I49:I60)</f>
        <v>52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44680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473</v>
      </c>
      <c r="C33" s="23">
        <v>3.2778932778932797E-2</v>
      </c>
    </row>
    <row r="34" spans="1:3" x14ac:dyDescent="0.25">
      <c r="A34" s="29" t="s">
        <v>32</v>
      </c>
      <c r="B34" s="22">
        <v>331</v>
      </c>
      <c r="C34" s="23">
        <v>2.2938322938322899E-2</v>
      </c>
    </row>
    <row r="35" spans="1:3" x14ac:dyDescent="0.25">
      <c r="A35" s="28" t="s">
        <v>24</v>
      </c>
      <c r="B35" s="22">
        <v>1516</v>
      </c>
      <c r="C35" s="23">
        <v>0.105058905058905</v>
      </c>
    </row>
    <row r="36" spans="1:3" x14ac:dyDescent="0.25">
      <c r="A36" s="28" t="s">
        <v>25</v>
      </c>
      <c r="B36" s="22">
        <v>1908</v>
      </c>
      <c r="C36" s="23">
        <v>0.13222453222453201</v>
      </c>
    </row>
    <row r="37" spans="1:3" x14ac:dyDescent="0.25">
      <c r="A37" s="28" t="s">
        <v>26</v>
      </c>
      <c r="B37" s="22">
        <v>1863</v>
      </c>
      <c r="C37" s="23">
        <v>0.129106029106029</v>
      </c>
    </row>
    <row r="38" spans="1:3" x14ac:dyDescent="0.25">
      <c r="A38" s="28" t="s">
        <v>27</v>
      </c>
      <c r="B38" s="22">
        <v>1864</v>
      </c>
      <c r="C38" s="23">
        <v>0.12917532917532901</v>
      </c>
    </row>
    <row r="39" spans="1:3" x14ac:dyDescent="0.25">
      <c r="A39" s="28" t="s">
        <v>28</v>
      </c>
      <c r="B39" s="22">
        <v>1652</v>
      </c>
      <c r="C39" s="23">
        <v>0.114483714483714</v>
      </c>
    </row>
    <row r="40" spans="1:3" x14ac:dyDescent="0.25">
      <c r="A40" s="28" t="s">
        <v>29</v>
      </c>
      <c r="B40" s="22">
        <v>1678</v>
      </c>
      <c r="C40" s="23">
        <v>0.11628551628551601</v>
      </c>
    </row>
    <row r="41" spans="1:3" x14ac:dyDescent="0.25">
      <c r="A41" s="28" t="s">
        <v>30</v>
      </c>
      <c r="B41" s="22">
        <v>1806</v>
      </c>
      <c r="C41" s="23">
        <v>0.125155925155925</v>
      </c>
    </row>
    <row r="42" spans="1:3" x14ac:dyDescent="0.25">
      <c r="A42" s="28" t="s">
        <v>40</v>
      </c>
      <c r="B42" s="22">
        <v>946</v>
      </c>
      <c r="C42" s="23">
        <v>6.5557865557865594E-2</v>
      </c>
    </row>
    <row r="43" spans="1:3" x14ac:dyDescent="0.25">
      <c r="A43" s="28" t="s">
        <v>31</v>
      </c>
      <c r="B43" s="22">
        <v>393</v>
      </c>
      <c r="C43" s="23">
        <v>2.7234927234927198E-2</v>
      </c>
    </row>
    <row r="44" spans="1:3" x14ac:dyDescent="0.25">
      <c r="A44" s="1" t="s">
        <v>16</v>
      </c>
      <c r="B44" s="1">
        <v>14430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44680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1792</v>
      </c>
      <c r="C24" s="23">
        <v>0.124895455812657</v>
      </c>
    </row>
    <row r="25" spans="1:3" x14ac:dyDescent="0.25">
      <c r="A25" s="27">
        <v>2</v>
      </c>
      <c r="B25" s="22">
        <v>640</v>
      </c>
      <c r="C25" s="23">
        <v>4.4605519933091697E-2</v>
      </c>
    </row>
    <row r="26" spans="1:3" x14ac:dyDescent="0.25">
      <c r="A26" s="27">
        <v>3</v>
      </c>
      <c r="B26" s="22">
        <v>990</v>
      </c>
      <c r="C26" s="23">
        <v>6.8999163646501299E-2</v>
      </c>
    </row>
    <row r="27" spans="1:3" x14ac:dyDescent="0.25">
      <c r="A27" s="27">
        <v>4</v>
      </c>
      <c r="B27" s="22">
        <v>13</v>
      </c>
      <c r="C27" s="23">
        <v>9.0604962364092604E-4</v>
      </c>
    </row>
    <row r="28" spans="1:3" x14ac:dyDescent="0.25">
      <c r="A28" s="27">
        <v>5</v>
      </c>
      <c r="B28" s="22">
        <v>1185</v>
      </c>
      <c r="C28" s="23">
        <v>8.2589908001115098E-2</v>
      </c>
    </row>
    <row r="29" spans="1:3" x14ac:dyDescent="0.25">
      <c r="A29" s="27">
        <v>6</v>
      </c>
      <c r="B29" s="22">
        <v>1872</v>
      </c>
      <c r="C29" s="23">
        <v>0.130471145804293</v>
      </c>
    </row>
    <row r="30" spans="1:3" x14ac:dyDescent="0.25">
      <c r="A30" s="27">
        <v>7</v>
      </c>
      <c r="B30" s="22">
        <v>781</v>
      </c>
      <c r="C30" s="23">
        <v>5.4432673543350997E-2</v>
      </c>
    </row>
    <row r="31" spans="1:3" x14ac:dyDescent="0.25">
      <c r="A31" s="27">
        <v>8</v>
      </c>
      <c r="B31" s="22">
        <v>1746</v>
      </c>
      <c r="C31" s="23">
        <v>0.121689434067466</v>
      </c>
    </row>
    <row r="32" spans="1:3" x14ac:dyDescent="0.25">
      <c r="A32" s="27">
        <v>9</v>
      </c>
      <c r="B32" s="22">
        <v>220</v>
      </c>
      <c r="C32" s="23">
        <v>1.53331474770003E-2</v>
      </c>
    </row>
    <row r="33" spans="1:3" x14ac:dyDescent="0.25">
      <c r="A33" s="27">
        <v>10</v>
      </c>
      <c r="B33" s="22">
        <v>56</v>
      </c>
      <c r="C33" s="23">
        <v>3.9029829941455299E-3</v>
      </c>
    </row>
    <row r="34" spans="1:3" x14ac:dyDescent="0.25">
      <c r="A34" s="27">
        <v>11</v>
      </c>
      <c r="B34" s="22">
        <v>155</v>
      </c>
      <c r="C34" s="23">
        <v>1.0802899358795699E-2</v>
      </c>
    </row>
    <row r="35" spans="1:3" x14ac:dyDescent="0.25">
      <c r="A35" s="27">
        <v>12</v>
      </c>
      <c r="B35" s="22">
        <v>9</v>
      </c>
      <c r="C35" s="23">
        <v>6.2726512405910197E-4</v>
      </c>
    </row>
    <row r="36" spans="1:3" x14ac:dyDescent="0.25">
      <c r="A36" s="27">
        <v>13</v>
      </c>
      <c r="B36" s="22">
        <v>686</v>
      </c>
      <c r="C36" s="23">
        <v>4.78115416782827E-2</v>
      </c>
    </row>
    <row r="37" spans="1:3" x14ac:dyDescent="0.25">
      <c r="A37" s="27">
        <v>14</v>
      </c>
      <c r="B37" s="22">
        <v>18</v>
      </c>
      <c r="C37" s="23">
        <v>1.2545302481182E-3</v>
      </c>
    </row>
    <row r="38" spans="1:3" x14ac:dyDescent="0.25">
      <c r="A38" s="27">
        <v>15</v>
      </c>
      <c r="B38" s="22">
        <v>6</v>
      </c>
      <c r="C38" s="23">
        <v>4.1817674937273501E-4</v>
      </c>
    </row>
    <row r="39" spans="1:3" x14ac:dyDescent="0.25">
      <c r="A39" s="27">
        <v>16</v>
      </c>
      <c r="B39" s="22">
        <v>208</v>
      </c>
      <c r="C39" s="23">
        <v>1.4496793978254799E-2</v>
      </c>
    </row>
    <row r="40" spans="1:3" x14ac:dyDescent="0.25">
      <c r="A40" s="27">
        <v>17</v>
      </c>
      <c r="B40" s="22">
        <v>857</v>
      </c>
      <c r="C40" s="23">
        <v>5.97295790354056E-2</v>
      </c>
    </row>
    <row r="41" spans="1:3" x14ac:dyDescent="0.25">
      <c r="A41" s="27">
        <v>18</v>
      </c>
      <c r="B41" s="22">
        <v>99</v>
      </c>
      <c r="C41" s="23">
        <v>6.8999163646501303E-3</v>
      </c>
    </row>
    <row r="42" spans="1:3" x14ac:dyDescent="0.25">
      <c r="A42" s="27">
        <v>19</v>
      </c>
      <c r="B42" s="22">
        <v>18</v>
      </c>
      <c r="C42" s="23">
        <v>1.2545302481182E-3</v>
      </c>
    </row>
    <row r="43" spans="1:3" x14ac:dyDescent="0.25">
      <c r="A43" s="27">
        <v>20</v>
      </c>
      <c r="B43" s="22">
        <v>304</v>
      </c>
      <c r="C43" s="23">
        <v>2.1187621968218599E-2</v>
      </c>
    </row>
    <row r="44" spans="1:3" x14ac:dyDescent="0.25">
      <c r="A44" s="27">
        <v>21</v>
      </c>
      <c r="B44" s="22">
        <v>10</v>
      </c>
      <c r="C44" s="23">
        <v>6.9696124895455799E-4</v>
      </c>
    </row>
    <row r="45" spans="1:3" x14ac:dyDescent="0.25">
      <c r="A45" s="27">
        <v>22</v>
      </c>
      <c r="B45" s="22">
        <v>601</v>
      </c>
      <c r="C45" s="23">
        <v>4.1887371062168902E-2</v>
      </c>
    </row>
    <row r="46" spans="1:3" x14ac:dyDescent="0.25">
      <c r="A46" s="27">
        <v>23</v>
      </c>
      <c r="B46" s="22">
        <v>113</v>
      </c>
      <c r="C46" s="23">
        <v>7.8756621131865108E-3</v>
      </c>
    </row>
    <row r="47" spans="1:3" x14ac:dyDescent="0.25">
      <c r="A47" s="27">
        <v>24</v>
      </c>
      <c r="B47" s="22">
        <v>6</v>
      </c>
      <c r="C47" s="23">
        <v>4.1817674937273501E-4</v>
      </c>
    </row>
    <row r="48" spans="1:3" x14ac:dyDescent="0.25">
      <c r="A48" s="27">
        <v>25</v>
      </c>
      <c r="B48" s="22">
        <v>1</v>
      </c>
      <c r="C48" s="23">
        <v>6.9696124895455799E-5</v>
      </c>
    </row>
    <row r="49" spans="1:3" x14ac:dyDescent="0.25">
      <c r="A49" s="27" t="s">
        <v>31</v>
      </c>
      <c r="B49" s="22">
        <v>1962</v>
      </c>
      <c r="C49" s="23">
        <v>0.13674379704488401</v>
      </c>
    </row>
    <row r="50" spans="1:3" x14ac:dyDescent="0.25">
      <c r="A50" s="1" t="s">
        <v>16</v>
      </c>
      <c r="B50" s="1">
        <f>SUM(B24:B49)</f>
        <v>14348</v>
      </c>
      <c r="C50" s="2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>
      <selection activeCell="I40" sqref="I40"/>
    </sheetView>
  </sheetViews>
  <sheetFormatPr baseColWidth="10" defaultColWidth="11.5703125" defaultRowHeight="15" x14ac:dyDescent="0.25"/>
  <cols>
    <col min="2" max="2" width="15.5703125" bestFit="1" customWidth="1"/>
    <col min="3" max="3" width="17" bestFit="1" customWidth="1"/>
    <col min="4" max="4" width="17.7109375" style="31" bestFit="1" customWidth="1"/>
  </cols>
  <sheetData>
    <row r="33" spans="1:4" x14ac:dyDescent="0.25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x14ac:dyDescent="0.25">
      <c r="A34" s="21">
        <v>44651</v>
      </c>
      <c r="B34" s="22">
        <v>6254</v>
      </c>
      <c r="C34" s="22">
        <v>9782</v>
      </c>
      <c r="D34" s="30">
        <v>0.38999750561237201</v>
      </c>
    </row>
    <row r="35" spans="1:4" x14ac:dyDescent="0.25">
      <c r="A35" s="21">
        <v>44652</v>
      </c>
      <c r="B35" s="22">
        <v>5987</v>
      </c>
      <c r="C35" s="22">
        <v>9770</v>
      </c>
      <c r="D35" s="30">
        <v>0.37995811385416001</v>
      </c>
    </row>
    <row r="36" spans="1:4" x14ac:dyDescent="0.25">
      <c r="A36" s="21">
        <v>44653</v>
      </c>
      <c r="B36" s="22">
        <v>5644</v>
      </c>
      <c r="C36" s="22">
        <v>7490</v>
      </c>
      <c r="D36" s="30">
        <v>0.42972437947312297</v>
      </c>
    </row>
    <row r="37" spans="1:4" x14ac:dyDescent="0.25">
      <c r="A37" s="21">
        <v>44654</v>
      </c>
      <c r="B37" s="22">
        <v>5194</v>
      </c>
      <c r="C37" s="22">
        <v>7210</v>
      </c>
      <c r="D37" s="30">
        <v>0.41873589164785602</v>
      </c>
    </row>
    <row r="38" spans="1:4" x14ac:dyDescent="0.25">
      <c r="A38" s="21">
        <v>44655</v>
      </c>
      <c r="B38" s="22">
        <v>6952</v>
      </c>
      <c r="C38" s="22">
        <v>10564</v>
      </c>
      <c r="D38" s="30">
        <v>0.39689426809773898</v>
      </c>
    </row>
    <row r="39" spans="1:4" x14ac:dyDescent="0.25">
      <c r="A39" s="21">
        <v>44656</v>
      </c>
      <c r="B39" s="22">
        <v>8076</v>
      </c>
      <c r="C39" s="22">
        <v>10881</v>
      </c>
      <c r="D39" s="30">
        <v>0.42601677480613998</v>
      </c>
    </row>
    <row r="40" spans="1:4" x14ac:dyDescent="0.25">
      <c r="A40" s="21">
        <v>44657</v>
      </c>
      <c r="B40" s="22">
        <v>7958</v>
      </c>
      <c r="C40" s="22">
        <v>11568</v>
      </c>
      <c r="D40" s="30">
        <v>0.407559151900031</v>
      </c>
    </row>
    <row r="41" spans="1:4" x14ac:dyDescent="0.25">
      <c r="A41" s="21">
        <v>44658</v>
      </c>
      <c r="B41" s="22">
        <v>7533</v>
      </c>
      <c r="C41" s="22">
        <v>11672</v>
      </c>
      <c r="D41" s="30">
        <v>0.392241603749024</v>
      </c>
    </row>
    <row r="42" spans="1:4" x14ac:dyDescent="0.25">
      <c r="A42" s="21">
        <v>44659</v>
      </c>
      <c r="B42" s="22">
        <v>6038</v>
      </c>
      <c r="C42" s="22">
        <v>11100</v>
      </c>
      <c r="D42" s="30">
        <v>0.35231648967207402</v>
      </c>
    </row>
    <row r="43" spans="1:4" x14ac:dyDescent="0.25">
      <c r="A43" s="21">
        <v>44660</v>
      </c>
      <c r="B43" s="22">
        <v>6480</v>
      </c>
      <c r="C43" s="22">
        <v>8849</v>
      </c>
      <c r="D43" s="30">
        <v>0.42272816230673899</v>
      </c>
    </row>
    <row r="44" spans="1:4" x14ac:dyDescent="0.25">
      <c r="A44" s="21">
        <v>44661</v>
      </c>
      <c r="B44" s="22">
        <v>5400</v>
      </c>
      <c r="C44" s="22">
        <v>8080</v>
      </c>
      <c r="D44" s="30">
        <v>0.40059347181008897</v>
      </c>
    </row>
    <row r="45" spans="1:4" x14ac:dyDescent="0.25">
      <c r="A45" s="21">
        <v>44662</v>
      </c>
      <c r="B45" s="22">
        <v>6120</v>
      </c>
      <c r="C45" s="22">
        <v>9953</v>
      </c>
      <c r="D45" s="30">
        <v>0.38076276986250202</v>
      </c>
    </row>
    <row r="46" spans="1:4" x14ac:dyDescent="0.25">
      <c r="A46" s="21">
        <v>44663</v>
      </c>
      <c r="B46" s="22">
        <v>7457</v>
      </c>
      <c r="C46" s="22">
        <v>12427</v>
      </c>
      <c r="D46" s="30">
        <v>0.37502514584590602</v>
      </c>
    </row>
    <row r="47" spans="1:4" x14ac:dyDescent="0.25">
      <c r="A47" s="21">
        <v>44664</v>
      </c>
      <c r="B47" s="22">
        <v>7430</v>
      </c>
      <c r="C47" s="22">
        <v>11868</v>
      </c>
      <c r="D47" s="30">
        <v>0.385013991087159</v>
      </c>
    </row>
    <row r="48" spans="1:4" x14ac:dyDescent="0.25">
      <c r="A48" s="21">
        <v>44665</v>
      </c>
      <c r="B48" s="22">
        <v>6997</v>
      </c>
      <c r="C48" s="22">
        <v>11544</v>
      </c>
      <c r="D48" s="30">
        <v>0.37737986084892899</v>
      </c>
    </row>
    <row r="49" spans="1:4" x14ac:dyDescent="0.25">
      <c r="A49" s="21">
        <v>44666</v>
      </c>
      <c r="B49" s="22">
        <v>5529</v>
      </c>
      <c r="C49" s="22">
        <v>9670</v>
      </c>
      <c r="D49" s="30">
        <v>0.363773932495559</v>
      </c>
    </row>
    <row r="50" spans="1:4" x14ac:dyDescent="0.25">
      <c r="A50" s="21">
        <v>44667</v>
      </c>
      <c r="B50" s="22">
        <v>3413</v>
      </c>
      <c r="C50" s="22">
        <v>7149</v>
      </c>
      <c r="D50" s="30">
        <v>0.323139556902102</v>
      </c>
    </row>
    <row r="51" spans="1:4" x14ac:dyDescent="0.25">
      <c r="A51" s="21">
        <v>44668</v>
      </c>
      <c r="B51" s="22">
        <v>3608</v>
      </c>
      <c r="C51" s="22">
        <v>6438</v>
      </c>
      <c r="D51" s="30">
        <v>0.35914791956997799</v>
      </c>
    </row>
    <row r="52" spans="1:4" x14ac:dyDescent="0.25">
      <c r="A52" s="21">
        <v>44669</v>
      </c>
      <c r="B52" s="22">
        <v>5011</v>
      </c>
      <c r="C52" s="22">
        <v>8246</v>
      </c>
      <c r="D52" s="30">
        <v>0.37798898695028998</v>
      </c>
    </row>
    <row r="53" spans="1:4" x14ac:dyDescent="0.25">
      <c r="A53" s="21">
        <v>44670</v>
      </c>
      <c r="B53" s="22">
        <v>6095</v>
      </c>
      <c r="C53" s="22">
        <v>10345</v>
      </c>
      <c r="D53" s="30">
        <v>0.37074209245742101</v>
      </c>
    </row>
    <row r="54" spans="1:4" x14ac:dyDescent="0.25">
      <c r="A54" s="21">
        <v>44671</v>
      </c>
      <c r="B54" s="22">
        <v>7617</v>
      </c>
      <c r="C54" s="22">
        <v>10917</v>
      </c>
      <c r="D54" s="30">
        <v>0.41097442538038198</v>
      </c>
    </row>
    <row r="55" spans="1:4" x14ac:dyDescent="0.25">
      <c r="A55" s="21">
        <v>44672</v>
      </c>
      <c r="B55" s="22">
        <v>5882</v>
      </c>
      <c r="C55" s="22">
        <v>10422</v>
      </c>
      <c r="D55" s="30">
        <v>0.36077036310108002</v>
      </c>
    </row>
    <row r="56" spans="1:4" x14ac:dyDescent="0.25">
      <c r="A56" s="21">
        <v>44673</v>
      </c>
      <c r="B56" s="22">
        <v>5257</v>
      </c>
      <c r="C56" s="22">
        <v>9588</v>
      </c>
      <c r="D56" s="30">
        <v>0.35412596833950799</v>
      </c>
    </row>
    <row r="57" spans="1:4" x14ac:dyDescent="0.25">
      <c r="A57" s="21">
        <v>44674</v>
      </c>
      <c r="B57" s="22">
        <v>4100</v>
      </c>
      <c r="C57" s="22">
        <v>6946</v>
      </c>
      <c r="D57" s="30">
        <v>0.37117508600398302</v>
      </c>
    </row>
    <row r="58" spans="1:4" x14ac:dyDescent="0.25">
      <c r="A58" s="21">
        <v>44675</v>
      </c>
      <c r="B58" s="22">
        <v>4297</v>
      </c>
      <c r="C58" s="22">
        <v>6593</v>
      </c>
      <c r="D58" s="30">
        <v>0.39458218549127599</v>
      </c>
    </row>
    <row r="59" spans="1:4" x14ac:dyDescent="0.25">
      <c r="A59" s="21">
        <v>44676</v>
      </c>
      <c r="B59" s="22">
        <v>5076</v>
      </c>
      <c r="C59" s="22">
        <v>9283</v>
      </c>
      <c r="D59" s="30">
        <v>0.35350651159551499</v>
      </c>
    </row>
    <row r="60" spans="1:4" x14ac:dyDescent="0.25">
      <c r="A60" s="21">
        <v>44677</v>
      </c>
      <c r="B60" s="22">
        <v>5766</v>
      </c>
      <c r="C60" s="22">
        <v>10066</v>
      </c>
      <c r="D60" s="30">
        <v>0.36419909044972198</v>
      </c>
    </row>
    <row r="61" spans="1:4" x14ac:dyDescent="0.25">
      <c r="A61" s="21">
        <v>44678</v>
      </c>
      <c r="B61" s="22">
        <v>5004</v>
      </c>
      <c r="C61" s="22">
        <v>9064</v>
      </c>
      <c r="D61" s="30">
        <v>0.35570088143304002</v>
      </c>
    </row>
    <row r="62" spans="1:4" x14ac:dyDescent="0.25">
      <c r="A62" s="21">
        <v>44679</v>
      </c>
      <c r="B62" s="22">
        <v>4948</v>
      </c>
      <c r="C62" s="22">
        <v>9351</v>
      </c>
      <c r="D62" s="30">
        <v>0.34603818448842599</v>
      </c>
    </row>
    <row r="63" spans="1:4" x14ac:dyDescent="0.25">
      <c r="A63" s="21">
        <v>44680</v>
      </c>
      <c r="B63" s="22">
        <v>3786</v>
      </c>
      <c r="C63" s="22">
        <v>8601</v>
      </c>
      <c r="D63" s="30">
        <v>0.30564301283603801</v>
      </c>
    </row>
    <row r="64" spans="1:4" x14ac:dyDescent="0.25">
      <c r="A64" s="22" t="s">
        <v>16</v>
      </c>
      <c r="B64" s="22">
        <v>174909</v>
      </c>
      <c r="C64" s="22">
        <v>285437</v>
      </c>
      <c r="D64" s="30">
        <v>0.37995116716556698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 quotidiennes</vt:lpstr>
      <vt:lpstr>Volumétrie</vt:lpstr>
      <vt:lpstr>Temps Réponse</vt:lpstr>
      <vt:lpstr>Prélèvement par âge</vt:lpstr>
      <vt:lpstr>Analyses par M</vt:lpstr>
      <vt:lpstr>Provenance des analyses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2021-02-04T09:18:24Z</dcterms:created>
  <dcterms:modified xsi:type="dcterms:W3CDTF">2024-11-29T16:52:32Z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2024-11-29T16:51:55Z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83513444-e5f7-4cd8-8d09-e4c3e040df39</vt:lpwstr>
  </property>
  <property fmtid="{D5CDD505-2E9C-101B-9397-08002B2CF9AE}" pid="8" name="MSIP_Label_6a7d8d5d-78e2-4a62-9fcd-016eb5e4c57c_ContentBits">
    <vt:lpwstr>0</vt:lpwstr>
  </property>
</Properties>
</file>