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8762FF51-7DEF-4FAA-A0D6-931C91BBBA9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<sst xmlns="http://schemas.openxmlformats.org/spreadsheetml/2006/main" count="83" uniqueCount="61">
  <si>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</si>
  <si>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</si>
  <si>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</si>
  <si>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</si>
  <si>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</si>
  <si>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</si>
  <si>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</si>
  <si>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</si>
  <si>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</si>
  <si>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</si>
  <si>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</si>
  <si>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</si>
  <si>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</si>
  <si>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</si>
  <si>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</si>
  <si>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</si>
  <si>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</si>
  <si>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</si>
  <si>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</si>
  <si>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</si>
  <si>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</si>
  <si>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</si>
  <si>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</si>
  <si>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</si>
  <si>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</si>
  <si>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</si>
  <si>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</si>
  <si>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</si>
  <si>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</si>
  <si>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</si>
  <si>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</si>
  <si>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</si>
  <si>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</si>
  <si>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</si>
  <si>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</si>
  <si>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</si>
  <si>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</si>
  <si>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</si>
  <si>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</si>
  <si>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</si>
  <si>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</si>
  <si>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</si>
  <si>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</si>
  <si>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</si>
  <si>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</si>
  <si>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</si>
  <si>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</si>
  <si>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</si>
  <si>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</si>
  <si>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</si>
  <si>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</si>
  <si>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12767</t>
  </si>
  <si>
    <t>Cumulatif: 18 978 805 prélèvements et 18 741 350 analyses</t>
  </si>
  <si>
    <t>Temps réponse &gt; 24h et &lt; 48h (4,2%)</t>
  </si>
  <si>
    <t>Temps réponse &gt; 48h (0,2%)</t>
  </si>
  <si>
    <t>Backlog*:4,5% (460 analyses)</t>
  </si>
  <si>
    <t>Pourcentage d’analyses réalisées en 24 heures ou moins (tout le Québec) : 96%</t>
  </si>
  <si>
    <t>(12539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</si>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</sst>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44741</c:v>
                </c:pt>
                <c:pt idx="1">
                  <c:v>44742</c:v>
                </c:pt>
                <c:pt idx="2">
                  <c:v>44743</c:v>
                </c:pt>
                <c:pt idx="3">
                  <c:v>44744</c:v>
                </c:pt>
                <c:pt idx="4">
                  <c:v>44745</c:v>
                </c:pt>
                <c:pt idx="5">
                  <c:v>44746</c:v>
                </c:pt>
                <c:pt idx="6">
                  <c:v>44747</c:v>
                </c:pt>
                <c:pt idx="7">
                  <c:v>44748</c:v>
                </c:pt>
                <c:pt idx="8">
                  <c:v>44749</c:v>
                </c:pt>
                <c:pt idx="9">
                  <c:v>44750</c:v>
                </c:pt>
                <c:pt idx="10">
                  <c:v>44751</c:v>
                </c:pt>
                <c:pt idx="11">
                  <c:v>44752</c:v>
                </c:pt>
                <c:pt idx="12">
                  <c:v>44753</c:v>
                </c:pt>
                <c:pt idx="13">
                  <c:v>44754</c:v>
                </c:pt>
                <c:pt idx="14">
                  <c:v>44755</c:v>
                </c:pt>
                <c:pt idx="15">
                  <c:v>44756</c:v>
                </c:pt>
                <c:pt idx="16">
                  <c:v>44757</c:v>
                </c:pt>
                <c:pt idx="17">
                  <c:v>44758</c:v>
                </c:pt>
                <c:pt idx="18">
                  <c:v>44759</c:v>
                </c:pt>
                <c:pt idx="19">
                  <c:v>44760</c:v>
                </c:pt>
                <c:pt idx="20">
                  <c:v>44761</c:v>
                </c:pt>
                <c:pt idx="21">
                  <c:v>44762</c:v>
                </c:pt>
                <c:pt idx="22">
                  <c:v>44763</c:v>
                </c:pt>
                <c:pt idx="23">
                  <c:v>44764</c:v>
                </c:pt>
                <c:pt idx="24">
                  <c:v>44765</c:v>
                </c:pt>
                <c:pt idx="25">
                  <c:v>44766</c:v>
                </c:pt>
                <c:pt idx="26">
                  <c:v>44767</c:v>
                </c:pt>
                <c:pt idx="27">
                  <c:v>44768</c:v>
                </c:pt>
                <c:pt idx="28">
                  <c:v>44769</c:v>
                </c:pt>
                <c:pt idx="29">
                  <c:v>44770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11219</c:v>
                </c:pt>
                <c:pt idx="1">
                  <c:v>10980</c:v>
                </c:pt>
                <c:pt idx="2">
                  <c:v>8143</c:v>
                </c:pt>
                <c:pt idx="3">
                  <c:v>7939</c:v>
                </c:pt>
                <c:pt idx="4">
                  <c:v>9686</c:v>
                </c:pt>
                <c:pt idx="5">
                  <c:v>13849</c:v>
                </c:pt>
                <c:pt idx="6">
                  <c:v>13141</c:v>
                </c:pt>
                <c:pt idx="7">
                  <c:v>12705</c:v>
                </c:pt>
                <c:pt idx="8">
                  <c:v>13418</c:v>
                </c:pt>
                <c:pt idx="9">
                  <c:v>10458</c:v>
                </c:pt>
                <c:pt idx="10">
                  <c:v>8959</c:v>
                </c:pt>
                <c:pt idx="11">
                  <c:v>9377</c:v>
                </c:pt>
                <c:pt idx="12">
                  <c:v>14417</c:v>
                </c:pt>
                <c:pt idx="13">
                  <c:v>14923</c:v>
                </c:pt>
                <c:pt idx="14">
                  <c:v>14363</c:v>
                </c:pt>
                <c:pt idx="15">
                  <c:v>13619</c:v>
                </c:pt>
                <c:pt idx="16">
                  <c:v>13276</c:v>
                </c:pt>
                <c:pt idx="17">
                  <c:v>9724</c:v>
                </c:pt>
                <c:pt idx="18">
                  <c:v>9708</c:v>
                </c:pt>
                <c:pt idx="19">
                  <c:v>15981</c:v>
                </c:pt>
                <c:pt idx="20">
                  <c:v>15604</c:v>
                </c:pt>
                <c:pt idx="21">
                  <c:v>14706</c:v>
                </c:pt>
                <c:pt idx="22">
                  <c:v>14483</c:v>
                </c:pt>
                <c:pt idx="23">
                  <c:v>12819</c:v>
                </c:pt>
                <c:pt idx="24">
                  <c:v>10483</c:v>
                </c:pt>
                <c:pt idx="25">
                  <c:v>10636</c:v>
                </c:pt>
                <c:pt idx="26">
                  <c:v>14840</c:v>
                </c:pt>
                <c:pt idx="27">
                  <c:v>14171</c:v>
                </c:pt>
                <c:pt idx="28">
                  <c:v>13551</c:v>
                </c:pt>
                <c:pt idx="29">
                  <c:v>12767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1-481B-B56E-9134943EB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75505"/>
        <c:axId val="2492296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44741</c:v>
                </c:pt>
                <c:pt idx="1">
                  <c:v>44742</c:v>
                </c:pt>
                <c:pt idx="2">
                  <c:v>44743</c:v>
                </c:pt>
                <c:pt idx="3">
                  <c:v>44744</c:v>
                </c:pt>
                <c:pt idx="4">
                  <c:v>44745</c:v>
                </c:pt>
                <c:pt idx="5">
                  <c:v>44746</c:v>
                </c:pt>
                <c:pt idx="6">
                  <c:v>44747</c:v>
                </c:pt>
                <c:pt idx="7">
                  <c:v>44748</c:v>
                </c:pt>
                <c:pt idx="8">
                  <c:v>44749</c:v>
                </c:pt>
                <c:pt idx="9">
                  <c:v>44750</c:v>
                </c:pt>
                <c:pt idx="10">
                  <c:v>44751</c:v>
                </c:pt>
                <c:pt idx="11">
                  <c:v>44752</c:v>
                </c:pt>
                <c:pt idx="12">
                  <c:v>44753</c:v>
                </c:pt>
                <c:pt idx="13">
                  <c:v>44754</c:v>
                </c:pt>
                <c:pt idx="14">
                  <c:v>44755</c:v>
                </c:pt>
                <c:pt idx="15">
                  <c:v>44756</c:v>
                </c:pt>
                <c:pt idx="16">
                  <c:v>44757</c:v>
                </c:pt>
                <c:pt idx="17">
                  <c:v>44758</c:v>
                </c:pt>
                <c:pt idx="18">
                  <c:v>44759</c:v>
                </c:pt>
                <c:pt idx="19">
                  <c:v>44760</c:v>
                </c:pt>
                <c:pt idx="20">
                  <c:v>44761</c:v>
                </c:pt>
                <c:pt idx="21">
                  <c:v>44762</c:v>
                </c:pt>
                <c:pt idx="22">
                  <c:v>44763</c:v>
                </c:pt>
                <c:pt idx="23">
                  <c:v>44764</c:v>
                </c:pt>
                <c:pt idx="24">
                  <c:v>44765</c:v>
                </c:pt>
                <c:pt idx="25">
                  <c:v>44766</c:v>
                </c:pt>
                <c:pt idx="26">
                  <c:v>44767</c:v>
                </c:pt>
                <c:pt idx="27">
                  <c:v>44768</c:v>
                </c:pt>
                <c:pt idx="28">
                  <c:v>44769</c:v>
                </c:pt>
                <c:pt idx="29">
                  <c:v>44770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11382</c:v>
                </c:pt>
                <c:pt idx="1">
                  <c:v>10328</c:v>
                </c:pt>
                <c:pt idx="2">
                  <c:v>8380</c:v>
                </c:pt>
                <c:pt idx="3">
                  <c:v>7821</c:v>
                </c:pt>
                <c:pt idx="4">
                  <c:v>9032</c:v>
                </c:pt>
                <c:pt idx="5">
                  <c:v>11962</c:v>
                </c:pt>
                <c:pt idx="6">
                  <c:v>13388</c:v>
                </c:pt>
                <c:pt idx="7">
                  <c:v>12619</c:v>
                </c:pt>
                <c:pt idx="8">
                  <c:v>12412</c:v>
                </c:pt>
                <c:pt idx="9">
                  <c:v>10418</c:v>
                </c:pt>
                <c:pt idx="10">
                  <c:v>9106</c:v>
                </c:pt>
                <c:pt idx="11">
                  <c:v>8909</c:v>
                </c:pt>
                <c:pt idx="12">
                  <c:v>12613</c:v>
                </c:pt>
                <c:pt idx="13">
                  <c:v>14912</c:v>
                </c:pt>
                <c:pt idx="14">
                  <c:v>14010</c:v>
                </c:pt>
                <c:pt idx="15">
                  <c:v>13204</c:v>
                </c:pt>
                <c:pt idx="16">
                  <c:v>12380</c:v>
                </c:pt>
                <c:pt idx="17">
                  <c:v>10334</c:v>
                </c:pt>
                <c:pt idx="18">
                  <c:v>9199</c:v>
                </c:pt>
                <c:pt idx="19">
                  <c:v>13208</c:v>
                </c:pt>
                <c:pt idx="20">
                  <c:v>15974</c:v>
                </c:pt>
                <c:pt idx="21">
                  <c:v>14089</c:v>
                </c:pt>
                <c:pt idx="22">
                  <c:v>14159</c:v>
                </c:pt>
                <c:pt idx="23">
                  <c:v>12250</c:v>
                </c:pt>
                <c:pt idx="24">
                  <c:v>10921</c:v>
                </c:pt>
                <c:pt idx="25">
                  <c:v>10270</c:v>
                </c:pt>
                <c:pt idx="26">
                  <c:v>13258</c:v>
                </c:pt>
                <c:pt idx="27">
                  <c:v>14342</c:v>
                </c:pt>
                <c:pt idx="28">
                  <c:v>13196</c:v>
                </c:pt>
                <c:pt idx="29">
                  <c:v>12539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31-481B-B56E-9134943EB060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44741</c:v>
                </c:pt>
                <c:pt idx="1">
                  <c:v>44742</c:v>
                </c:pt>
                <c:pt idx="2">
                  <c:v>44743</c:v>
                </c:pt>
                <c:pt idx="3">
                  <c:v>44744</c:v>
                </c:pt>
                <c:pt idx="4">
                  <c:v>44745</c:v>
                </c:pt>
                <c:pt idx="5">
                  <c:v>44746</c:v>
                </c:pt>
                <c:pt idx="6">
                  <c:v>44747</c:v>
                </c:pt>
                <c:pt idx="7">
                  <c:v>44748</c:v>
                </c:pt>
                <c:pt idx="8">
                  <c:v>44749</c:v>
                </c:pt>
                <c:pt idx="9">
                  <c:v>44750</c:v>
                </c:pt>
                <c:pt idx="10">
                  <c:v>44751</c:v>
                </c:pt>
                <c:pt idx="11">
                  <c:v>44752</c:v>
                </c:pt>
                <c:pt idx="12">
                  <c:v>44753</c:v>
                </c:pt>
                <c:pt idx="13">
                  <c:v>44754</c:v>
                </c:pt>
                <c:pt idx="14">
                  <c:v>44755</c:v>
                </c:pt>
                <c:pt idx="15">
                  <c:v>44756</c:v>
                </c:pt>
                <c:pt idx="16">
                  <c:v>44757</c:v>
                </c:pt>
                <c:pt idx="17">
                  <c:v>44758</c:v>
                </c:pt>
                <c:pt idx="18">
                  <c:v>44759</c:v>
                </c:pt>
                <c:pt idx="19">
                  <c:v>44760</c:v>
                </c:pt>
                <c:pt idx="20">
                  <c:v>44761</c:v>
                </c:pt>
                <c:pt idx="21">
                  <c:v>44762</c:v>
                </c:pt>
                <c:pt idx="22">
                  <c:v>44763</c:v>
                </c:pt>
                <c:pt idx="23">
                  <c:v>44764</c:v>
                </c:pt>
                <c:pt idx="24">
                  <c:v>44765</c:v>
                </c:pt>
                <c:pt idx="25">
                  <c:v>44766</c:v>
                </c:pt>
                <c:pt idx="26">
                  <c:v>44767</c:v>
                </c:pt>
                <c:pt idx="27">
                  <c:v>44768</c:v>
                </c:pt>
                <c:pt idx="28">
                  <c:v>44769</c:v>
                </c:pt>
                <c:pt idx="29">
                  <c:v>44770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45731</c:v>
                </c:pt>
                <c:pt idx="1">
                  <c:v>45731</c:v>
                </c:pt>
                <c:pt idx="2">
                  <c:v>45731</c:v>
                </c:pt>
                <c:pt idx="3">
                  <c:v>45731</c:v>
                </c:pt>
                <c:pt idx="4">
                  <c:v>45731</c:v>
                </c:pt>
                <c:pt idx="5">
                  <c:v>45731</c:v>
                </c:pt>
                <c:pt idx="6">
                  <c:v>45731</c:v>
                </c:pt>
                <c:pt idx="7">
                  <c:v>45731</c:v>
                </c:pt>
                <c:pt idx="8">
                  <c:v>45731</c:v>
                </c:pt>
                <c:pt idx="9">
                  <c:v>45731</c:v>
                </c:pt>
                <c:pt idx="10">
                  <c:v>45731</c:v>
                </c:pt>
                <c:pt idx="11">
                  <c:v>45731</c:v>
                </c:pt>
                <c:pt idx="12">
                  <c:v>45731</c:v>
                </c:pt>
                <c:pt idx="13">
                  <c:v>45731</c:v>
                </c:pt>
                <c:pt idx="14">
                  <c:v>45731</c:v>
                </c:pt>
                <c:pt idx="15">
                  <c:v>45931</c:v>
                </c:pt>
                <c:pt idx="16">
                  <c:v>45931</c:v>
                </c:pt>
                <c:pt idx="17">
                  <c:v>45931</c:v>
                </c:pt>
                <c:pt idx="18">
                  <c:v>45931</c:v>
                </c:pt>
                <c:pt idx="19">
                  <c:v>45931</c:v>
                </c:pt>
                <c:pt idx="20">
                  <c:v>45931</c:v>
                </c:pt>
                <c:pt idx="21">
                  <c:v>45931</c:v>
                </c:pt>
                <c:pt idx="22">
                  <c:v>45931</c:v>
                </c:pt>
                <c:pt idx="23">
                  <c:v>45931</c:v>
                </c:pt>
                <c:pt idx="24">
                  <c:v>45931</c:v>
                </c:pt>
                <c:pt idx="25">
                  <c:v>45931</c:v>
                </c:pt>
                <c:pt idx="26">
                  <c:v>45931</c:v>
                </c:pt>
                <c:pt idx="27">
                  <c:v>45931</c:v>
                </c:pt>
                <c:pt idx="28">
                  <c:v>46305</c:v>
                </c:pt>
                <c:pt idx="29">
                  <c:v>46305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31-481B-B56E-9134943EB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5505"/>
        <c:axId val="24922964"/>
      </c:lineChart>
      <c:dateAx>
        <c:axId val="1837550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4922964"/>
        <c:crosses val="autoZero"/>
        <c:auto val="1"/>
        <c:lblOffset val="100"/>
        <c:baseTimeUnit val="days"/>
      </c:dateAx>
      <c:valAx>
        <c:axId val="2492296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8375505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-44</c:v>
                </c:pt>
                <c:pt idx="1">
                  <c:v>-29</c:v>
                </c:pt>
                <c:pt idx="2">
                  <c:v>-138</c:v>
                </c:pt>
                <c:pt idx="3">
                  <c:v>-35</c:v>
                </c:pt>
                <c:pt idx="4">
                  <c:v>-9</c:v>
                </c:pt>
                <c:pt idx="5">
                  <c:v>-134</c:v>
                </c:pt>
                <c:pt idx="6">
                  <c:v>-10</c:v>
                </c:pt>
                <c:pt idx="7">
                  <c:v>0</c:v>
                </c:pt>
                <c:pt idx="8">
                  <c:v>0</c:v>
                </c:pt>
                <c:pt idx="9">
                  <c:v>-48</c:v>
                </c:pt>
                <c:pt idx="10">
                  <c:v>-9</c:v>
                </c:pt>
                <c:pt idx="11">
                  <c:v>-4</c:v>
                </c:pt>
                <c:pt idx="12">
                  <c:v>-37</c:v>
                </c:pt>
                <c:pt idx="13">
                  <c:v>-84</c:v>
                </c:pt>
                <c:pt idx="14">
                  <c:v>-1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6-4115-9EB3-7C1EEC893E08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391</c:v>
                </c:pt>
                <c:pt idx="1">
                  <c:v>551</c:v>
                </c:pt>
                <c:pt idx="2">
                  <c:v>1488</c:v>
                </c:pt>
                <c:pt idx="3">
                  <c:v>874</c:v>
                </c:pt>
                <c:pt idx="4">
                  <c:v>635</c:v>
                </c:pt>
                <c:pt idx="5">
                  <c:v>1828</c:v>
                </c:pt>
                <c:pt idx="6">
                  <c:v>1014</c:v>
                </c:pt>
                <c:pt idx="7">
                  <c:v>201</c:v>
                </c:pt>
                <c:pt idx="8">
                  <c:v>373</c:v>
                </c:pt>
                <c:pt idx="9">
                  <c:v>1450</c:v>
                </c:pt>
                <c:pt idx="10">
                  <c:v>1379</c:v>
                </c:pt>
                <c:pt idx="11">
                  <c:v>117</c:v>
                </c:pt>
                <c:pt idx="12">
                  <c:v>0</c:v>
                </c:pt>
                <c:pt idx="13">
                  <c:v>2193</c:v>
                </c:pt>
                <c:pt idx="14">
                  <c:v>8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6-4115-9EB3-7C1EEC893E08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809</c:v>
                </c:pt>
                <c:pt idx="1">
                  <c:v>449</c:v>
                </c:pt>
                <c:pt idx="2">
                  <c:v>1512</c:v>
                </c:pt>
                <c:pt idx="3">
                  <c:v>2626</c:v>
                </c:pt>
                <c:pt idx="4">
                  <c:v>1463</c:v>
                </c:pt>
                <c:pt idx="5">
                  <c:v>4672</c:v>
                </c:pt>
                <c:pt idx="6">
                  <c:v>2986</c:v>
                </c:pt>
                <c:pt idx="7">
                  <c:v>599</c:v>
                </c:pt>
                <c:pt idx="8">
                  <c:v>1527</c:v>
                </c:pt>
                <c:pt idx="9">
                  <c:v>4208</c:v>
                </c:pt>
                <c:pt idx="10">
                  <c:v>5181</c:v>
                </c:pt>
                <c:pt idx="11">
                  <c:v>383</c:v>
                </c:pt>
                <c:pt idx="12">
                  <c:v>0</c:v>
                </c:pt>
                <c:pt idx="13">
                  <c:v>7069</c:v>
                </c:pt>
                <c:pt idx="14">
                  <c:v>298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6-4115-9EB3-7C1EEC893E08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86-4115-9EB3-7C1EEC893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014169"/>
        <c:axId val="38099293"/>
      </c:barChart>
      <c:catAx>
        <c:axId val="4301416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8099293"/>
        <c:crosses val="autoZero"/>
        <c:auto val="1"/>
        <c:lblAlgn val="ctr"/>
        <c:lblOffset val="100"/>
        <c:noMultiLvlLbl val="0"/>
      </c:catAx>
      <c:valAx>
        <c:axId val="38099293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014169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0.88746803069053704</c:v>
                </c:pt>
                <c:pt idx="1">
                  <c:v>0.94736842105263197</c:v>
                </c:pt>
                <c:pt idx="2">
                  <c:v>0.907258064516129</c:v>
                </c:pt>
                <c:pt idx="3">
                  <c:v>0.95995423340961095</c:v>
                </c:pt>
                <c:pt idx="4">
                  <c:v>0.98582677165354304</c:v>
                </c:pt>
                <c:pt idx="5">
                  <c:v>0.92669584245076597</c:v>
                </c:pt>
                <c:pt idx="6">
                  <c:v>0.99013806706114404</c:v>
                </c:pt>
                <c:pt idx="7">
                  <c:v>1</c:v>
                </c:pt>
                <c:pt idx="8">
                  <c:v>1</c:v>
                </c:pt>
                <c:pt idx="9">
                  <c:v>0.96689655172413802</c:v>
                </c:pt>
                <c:pt idx="10">
                  <c:v>0.99347353154459805</c:v>
                </c:pt>
                <c:pt idx="11">
                  <c:v>0.96581196581196604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7-48A9-ABD4-DB7C160AFF63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(4,2%)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0.11253196930946301</c:v>
                </c:pt>
                <c:pt idx="1">
                  <c:v>2.9038112522686E-2</c:v>
                </c:pt>
                <c:pt idx="2">
                  <c:v>9.2741935483870996E-2</c:v>
                </c:pt>
                <c:pt idx="3">
                  <c:v>4.0045766590388998E-2</c:v>
                </c:pt>
                <c:pt idx="4">
                  <c:v>1.25984251968504E-2</c:v>
                </c:pt>
                <c:pt idx="5">
                  <c:v>7.3304157549234097E-2</c:v>
                </c:pt>
                <c:pt idx="6">
                  <c:v>6.9033530571992099E-3</c:v>
                </c:pt>
                <c:pt idx="7">
                  <c:v>0</c:v>
                </c:pt>
                <c:pt idx="8">
                  <c:v>0</c:v>
                </c:pt>
                <c:pt idx="9">
                  <c:v>2.8965517241379302E-2</c:v>
                </c:pt>
                <c:pt idx="10">
                  <c:v>5.0761421319797002E-3</c:v>
                </c:pt>
                <c:pt idx="11">
                  <c:v>3.4188034188034198E-2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57-48A9-ABD4-DB7C160AFF63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2.3593466424682401E-2</c:v>
                </c:pt>
                <c:pt idx="2">
                  <c:v>0</c:v>
                </c:pt>
                <c:pt idx="3">
                  <c:v>0</c:v>
                </c:pt>
                <c:pt idx="4">
                  <c:v>1.5748031496063001E-3</c:v>
                </c:pt>
                <c:pt idx="5">
                  <c:v>0</c:v>
                </c:pt>
                <c:pt idx="6">
                  <c:v>2.9585798816567999E-3</c:v>
                </c:pt>
                <c:pt idx="7">
                  <c:v>0</c:v>
                </c:pt>
                <c:pt idx="8">
                  <c:v>0</c:v>
                </c:pt>
                <c:pt idx="9">
                  <c:v>4.1379310344827596E-3</c:v>
                </c:pt>
                <c:pt idx="10">
                  <c:v>1.4503263234227699E-3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57-48A9-ABD4-DB7C160AF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848161"/>
        <c:axId val="32232378"/>
      </c:barChart>
      <c:catAx>
        <c:axId val="3984816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2232378"/>
        <c:crosses val="autoZero"/>
        <c:auto val="1"/>
        <c:lblAlgn val="ctr"/>
        <c:lblOffset val="100"/>
        <c:noMultiLvlLbl val="0"/>
      </c:catAx>
      <c:valAx>
        <c:axId val="3223237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9848161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8AE-4E5A-99A1-7ECBA3ED5245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8AE-4E5A-99A1-7ECBA3ED52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AE-4E5A-99A1-7ECBA3ED5245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AE-4E5A-99A1-7ECBA3ED5245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8AE-4E5A-99A1-7ECBA3ED52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8AE-4E5A-99A1-7ECBA3ED52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8AE-4E5A-99A1-7ECBA3ED52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8AE-4E5A-99A1-7ECBA3ED524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8AE-4E5A-99A1-7ECBA3ED524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8AE-4E5A-99A1-7ECBA3ED5245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3.2897313386073497E-2</c:v>
                </c:pt>
                <c:pt idx="1">
                  <c:v>3.4620505992010699E-2</c:v>
                </c:pt>
                <c:pt idx="2">
                  <c:v>0.11044098065324701</c:v>
                </c:pt>
                <c:pt idx="3">
                  <c:v>0.128534503015587</c:v>
                </c:pt>
                <c:pt idx="4">
                  <c:v>0.117490404950262</c:v>
                </c:pt>
                <c:pt idx="5">
                  <c:v>0.110362653716613</c:v>
                </c:pt>
                <c:pt idx="6">
                  <c:v>0.10918774966711101</c:v>
                </c:pt>
                <c:pt idx="7">
                  <c:v>0.12516644474034599</c:v>
                </c:pt>
                <c:pt idx="8">
                  <c:v>0.123051617451241</c:v>
                </c:pt>
                <c:pt idx="9">
                  <c:v>6.3758126419675695E-2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8AE-4E5A-99A1-7ECBA3ED5245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18AE-4E5A-99A1-7ECBA3ED524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12767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8AE-4E5A-99A1-7ECBA3ED5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0.14203684504346401</c:v>
                </c:pt>
                <c:pt idx="1">
                  <c:v>2.99864423000239E-2</c:v>
                </c:pt>
                <c:pt idx="2">
                  <c:v>6.3162931653241897E-2</c:v>
                </c:pt>
                <c:pt idx="3">
                  <c:v>3.4293005821835901E-3</c:v>
                </c:pt>
                <c:pt idx="4">
                  <c:v>7.0021532817609103E-2</c:v>
                </c:pt>
                <c:pt idx="5">
                  <c:v>0.126644868011803</c:v>
                </c:pt>
                <c:pt idx="6">
                  <c:v>3.6924794640721001E-2</c:v>
                </c:pt>
                <c:pt idx="7">
                  <c:v>0.148177685620863</c:v>
                </c:pt>
                <c:pt idx="8">
                  <c:v>1.33981976234149E-2</c:v>
                </c:pt>
                <c:pt idx="9">
                  <c:v>3.2697982295238899E-3</c:v>
                </c:pt>
                <c:pt idx="10">
                  <c:v>2.0336549964112001E-2</c:v>
                </c:pt>
                <c:pt idx="11">
                  <c:v>1.1962676449477599E-3</c:v>
                </c:pt>
                <c:pt idx="12">
                  <c:v>5.97336310710583E-2</c:v>
                </c:pt>
                <c:pt idx="13">
                  <c:v>1.0367652922880599E-3</c:v>
                </c:pt>
                <c:pt idx="14">
                  <c:v>7.9751176329850897E-5</c:v>
                </c:pt>
                <c:pt idx="15">
                  <c:v>1.6189488794959701E-2</c:v>
                </c:pt>
                <c:pt idx="16">
                  <c:v>4.4102400510407501E-2</c:v>
                </c:pt>
                <c:pt idx="17">
                  <c:v>3.5888029348432899E-3</c:v>
                </c:pt>
                <c:pt idx="18">
                  <c:v>7.1776058696865804E-4</c:v>
                </c:pt>
                <c:pt idx="19">
                  <c:v>1.26006858601164E-2</c:v>
                </c:pt>
                <c:pt idx="20">
                  <c:v>2.4722864662253801E-3</c:v>
                </c:pt>
                <c:pt idx="21">
                  <c:v>1.6269239971289599E-2</c:v>
                </c:pt>
                <c:pt idx="22">
                  <c:v>1.4434962915703E-2</c:v>
                </c:pt>
                <c:pt idx="23">
                  <c:v>7.9751176329850897E-5</c:v>
                </c:pt>
                <c:pt idx="24">
                  <c:v>0</c:v>
                </c:pt>
                <c:pt idx="25">
                  <c:v>0.17010925911157199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88-4CCC-9C75-A0E02E31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96183"/>
        <c:axId val="50240658"/>
      </c:barChart>
      <c:catAx>
        <c:axId val="52496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0240658"/>
        <c:crosses val="autoZero"/>
        <c:auto val="1"/>
        <c:lblAlgn val="ctr"/>
        <c:lblOffset val="100"/>
        <c:noMultiLvlLbl val="0"/>
      </c:catAx>
      <c:valAx>
        <c:axId val="5024065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2496183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44741</c:v>
                </c:pt>
                <c:pt idx="1">
                  <c:v>44742</c:v>
                </c:pt>
                <c:pt idx="2">
                  <c:v>44743</c:v>
                </c:pt>
                <c:pt idx="3">
                  <c:v>44744</c:v>
                </c:pt>
                <c:pt idx="4">
                  <c:v>44745</c:v>
                </c:pt>
                <c:pt idx="5">
                  <c:v>44746</c:v>
                </c:pt>
                <c:pt idx="6">
                  <c:v>44747</c:v>
                </c:pt>
                <c:pt idx="7">
                  <c:v>44748</c:v>
                </c:pt>
                <c:pt idx="8">
                  <c:v>44749</c:v>
                </c:pt>
                <c:pt idx="9">
                  <c:v>44750</c:v>
                </c:pt>
                <c:pt idx="10">
                  <c:v>44751</c:v>
                </c:pt>
                <c:pt idx="11">
                  <c:v>44752</c:v>
                </c:pt>
                <c:pt idx="12">
                  <c:v>44753</c:v>
                </c:pt>
                <c:pt idx="13">
                  <c:v>44754</c:v>
                </c:pt>
                <c:pt idx="14">
                  <c:v>44755</c:v>
                </c:pt>
                <c:pt idx="15">
                  <c:v>44756</c:v>
                </c:pt>
                <c:pt idx="16">
                  <c:v>44757</c:v>
                </c:pt>
                <c:pt idx="17">
                  <c:v>44758</c:v>
                </c:pt>
                <c:pt idx="18">
                  <c:v>44759</c:v>
                </c:pt>
                <c:pt idx="19">
                  <c:v>44760</c:v>
                </c:pt>
                <c:pt idx="20">
                  <c:v>44761</c:v>
                </c:pt>
                <c:pt idx="21">
                  <c:v>44762</c:v>
                </c:pt>
                <c:pt idx="22">
                  <c:v>44763</c:v>
                </c:pt>
                <c:pt idx="23">
                  <c:v>44764</c:v>
                </c:pt>
                <c:pt idx="24">
                  <c:v>44765</c:v>
                </c:pt>
                <c:pt idx="25">
                  <c:v>44766</c:v>
                </c:pt>
                <c:pt idx="26">
                  <c:v>44767</c:v>
                </c:pt>
                <c:pt idx="27">
                  <c:v>44768</c:v>
                </c:pt>
                <c:pt idx="28">
                  <c:v>44769</c:v>
                </c:pt>
                <c:pt idx="29">
                  <c:v>44770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3358</c:v>
                </c:pt>
                <c:pt idx="1">
                  <c:v>2967</c:v>
                </c:pt>
                <c:pt idx="2">
                  <c:v>2513</c:v>
                </c:pt>
                <c:pt idx="3">
                  <c:v>2284</c:v>
                </c:pt>
                <c:pt idx="4">
                  <c:v>2587</c:v>
                </c:pt>
                <c:pt idx="5">
                  <c:v>3748</c:v>
                </c:pt>
                <c:pt idx="6">
                  <c:v>4669</c:v>
                </c:pt>
                <c:pt idx="7">
                  <c:v>4613</c:v>
                </c:pt>
                <c:pt idx="8">
                  <c:v>3351</c:v>
                </c:pt>
                <c:pt idx="9">
                  <c:v>3188</c:v>
                </c:pt>
                <c:pt idx="10">
                  <c:v>3088</c:v>
                </c:pt>
                <c:pt idx="11">
                  <c:v>2765</c:v>
                </c:pt>
                <c:pt idx="12">
                  <c:v>4044</c:v>
                </c:pt>
                <c:pt idx="13">
                  <c:v>5021</c:v>
                </c:pt>
                <c:pt idx="14">
                  <c:v>4553</c:v>
                </c:pt>
                <c:pt idx="15">
                  <c:v>3625</c:v>
                </c:pt>
                <c:pt idx="16">
                  <c:v>3356</c:v>
                </c:pt>
                <c:pt idx="17">
                  <c:v>3261</c:v>
                </c:pt>
                <c:pt idx="18">
                  <c:v>2759</c:v>
                </c:pt>
                <c:pt idx="19">
                  <c:v>3875</c:v>
                </c:pt>
                <c:pt idx="20">
                  <c:v>5333</c:v>
                </c:pt>
                <c:pt idx="21">
                  <c:v>4390</c:v>
                </c:pt>
                <c:pt idx="22">
                  <c:v>3856</c:v>
                </c:pt>
                <c:pt idx="23">
                  <c:v>2923</c:v>
                </c:pt>
                <c:pt idx="24">
                  <c:v>3119</c:v>
                </c:pt>
                <c:pt idx="25">
                  <c:v>2839</c:v>
                </c:pt>
                <c:pt idx="26">
                  <c:v>3647</c:v>
                </c:pt>
                <c:pt idx="27">
                  <c:v>4130</c:v>
                </c:pt>
                <c:pt idx="28">
                  <c:v>3857</c:v>
                </c:pt>
                <c:pt idx="29">
                  <c:v>3146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D7-4E2E-BB0E-2AB6E3261FCF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44741</c:v>
                </c:pt>
                <c:pt idx="1">
                  <c:v>44742</c:v>
                </c:pt>
                <c:pt idx="2">
                  <c:v>44743</c:v>
                </c:pt>
                <c:pt idx="3">
                  <c:v>44744</c:v>
                </c:pt>
                <c:pt idx="4">
                  <c:v>44745</c:v>
                </c:pt>
                <c:pt idx="5">
                  <c:v>44746</c:v>
                </c:pt>
                <c:pt idx="6">
                  <c:v>44747</c:v>
                </c:pt>
                <c:pt idx="7">
                  <c:v>44748</c:v>
                </c:pt>
                <c:pt idx="8">
                  <c:v>44749</c:v>
                </c:pt>
                <c:pt idx="9">
                  <c:v>44750</c:v>
                </c:pt>
                <c:pt idx="10">
                  <c:v>44751</c:v>
                </c:pt>
                <c:pt idx="11">
                  <c:v>44752</c:v>
                </c:pt>
                <c:pt idx="12">
                  <c:v>44753</c:v>
                </c:pt>
                <c:pt idx="13">
                  <c:v>44754</c:v>
                </c:pt>
                <c:pt idx="14">
                  <c:v>44755</c:v>
                </c:pt>
                <c:pt idx="15">
                  <c:v>44756</c:v>
                </c:pt>
                <c:pt idx="16">
                  <c:v>44757</c:v>
                </c:pt>
                <c:pt idx="17">
                  <c:v>44758</c:v>
                </c:pt>
                <c:pt idx="18">
                  <c:v>44759</c:v>
                </c:pt>
                <c:pt idx="19">
                  <c:v>44760</c:v>
                </c:pt>
                <c:pt idx="20">
                  <c:v>44761</c:v>
                </c:pt>
                <c:pt idx="21">
                  <c:v>44762</c:v>
                </c:pt>
                <c:pt idx="22">
                  <c:v>44763</c:v>
                </c:pt>
                <c:pt idx="23">
                  <c:v>44764</c:v>
                </c:pt>
                <c:pt idx="24">
                  <c:v>44765</c:v>
                </c:pt>
                <c:pt idx="25">
                  <c:v>44766</c:v>
                </c:pt>
                <c:pt idx="26">
                  <c:v>44767</c:v>
                </c:pt>
                <c:pt idx="27">
                  <c:v>44768</c:v>
                </c:pt>
                <c:pt idx="28">
                  <c:v>44769</c:v>
                </c:pt>
                <c:pt idx="29">
                  <c:v>44770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7060</c:v>
                </c:pt>
                <c:pt idx="1">
                  <c:v>6439</c:v>
                </c:pt>
                <c:pt idx="2">
                  <c:v>5224</c:v>
                </c:pt>
                <c:pt idx="3">
                  <c:v>5003</c:v>
                </c:pt>
                <c:pt idx="4">
                  <c:v>5320</c:v>
                </c:pt>
                <c:pt idx="5">
                  <c:v>7010</c:v>
                </c:pt>
                <c:pt idx="6">
                  <c:v>7800</c:v>
                </c:pt>
                <c:pt idx="7">
                  <c:v>7130</c:v>
                </c:pt>
                <c:pt idx="8">
                  <c:v>8195</c:v>
                </c:pt>
                <c:pt idx="9">
                  <c:v>6508</c:v>
                </c:pt>
                <c:pt idx="10">
                  <c:v>5359</c:v>
                </c:pt>
                <c:pt idx="11">
                  <c:v>5443</c:v>
                </c:pt>
                <c:pt idx="12">
                  <c:v>7648</c:v>
                </c:pt>
                <c:pt idx="13">
                  <c:v>8682</c:v>
                </c:pt>
                <c:pt idx="14">
                  <c:v>8233</c:v>
                </c:pt>
                <c:pt idx="15">
                  <c:v>8391</c:v>
                </c:pt>
                <c:pt idx="16">
                  <c:v>8212</c:v>
                </c:pt>
                <c:pt idx="17">
                  <c:v>6150</c:v>
                </c:pt>
                <c:pt idx="18">
                  <c:v>5631</c:v>
                </c:pt>
                <c:pt idx="19">
                  <c:v>8186</c:v>
                </c:pt>
                <c:pt idx="20">
                  <c:v>9297</c:v>
                </c:pt>
                <c:pt idx="21">
                  <c:v>8512</c:v>
                </c:pt>
                <c:pt idx="22">
                  <c:v>8390</c:v>
                </c:pt>
                <c:pt idx="23">
                  <c:v>7998</c:v>
                </c:pt>
                <c:pt idx="24">
                  <c:v>6007</c:v>
                </c:pt>
                <c:pt idx="25">
                  <c:v>5951</c:v>
                </c:pt>
                <c:pt idx="26">
                  <c:v>8054</c:v>
                </c:pt>
                <c:pt idx="27">
                  <c:v>8471</c:v>
                </c:pt>
                <c:pt idx="28">
                  <c:v>7419</c:v>
                </c:pt>
                <c:pt idx="29">
                  <c:v>7260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D7-4E2E-BB0E-2AB6E3261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04377"/>
        <c:axId val="6124124"/>
      </c:barChart>
      <c:dateAx>
        <c:axId val="1930437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124124"/>
        <c:crosses val="autoZero"/>
        <c:auto val="1"/>
        <c:lblOffset val="100"/>
        <c:baseTimeUnit val="days"/>
      </c:dateAx>
      <c:valAx>
        <c:axId val="612412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9304377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28 juillet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(12539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18 978 805 prélèvements et 18 741 350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28 juillet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Backlog*:4,5% (460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juillet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96%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juillet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12767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44741</v>
      </c>
      <c r="B34" s="24">
        <v>11219</v>
      </c>
      <c r="C34" s="24">
        <v>11382</v>
      </c>
      <c r="D34" s="24">
        <v>45731</v>
      </c>
    </row>
    <row r="35" spans="1:13" x14ac:dyDescent="0.25">
      <c r="A35" s="21">
        <v>44742</v>
      </c>
      <c r="B35" s="24">
        <v>10980</v>
      </c>
      <c r="C35" s="24">
        <v>10328</v>
      </c>
      <c r="D35" s="24">
        <v>45731</v>
      </c>
    </row>
    <row r="36" spans="1:13" x14ac:dyDescent="0.25">
      <c r="A36" s="21">
        <v>44743</v>
      </c>
      <c r="B36" s="24">
        <v>8143</v>
      </c>
      <c r="C36" s="24">
        <v>8380</v>
      </c>
      <c r="D36" s="24">
        <v>45731</v>
      </c>
    </row>
    <row r="37" spans="1:13" x14ac:dyDescent="0.25">
      <c r="A37" s="21">
        <v>44744</v>
      </c>
      <c r="B37" s="24">
        <v>7939</v>
      </c>
      <c r="C37" s="24">
        <v>7821</v>
      </c>
      <c r="D37" s="24">
        <v>45731</v>
      </c>
    </row>
    <row r="38" spans="1:13" x14ac:dyDescent="0.25">
      <c r="A38" s="21">
        <v>44745</v>
      </c>
      <c r="B38" s="24">
        <v>9686</v>
      </c>
      <c r="C38" s="24">
        <v>9032</v>
      </c>
      <c r="D38" s="24">
        <v>45731</v>
      </c>
    </row>
    <row r="39" spans="1:13" x14ac:dyDescent="0.25">
      <c r="A39" s="21">
        <v>44746</v>
      </c>
      <c r="B39" s="24">
        <v>13849</v>
      </c>
      <c r="C39" s="24">
        <v>11962</v>
      </c>
      <c r="D39" s="24">
        <v>45731</v>
      </c>
    </row>
    <row r="40" spans="1:13" x14ac:dyDescent="0.25">
      <c r="A40" s="21">
        <v>44747</v>
      </c>
      <c r="B40" s="24">
        <v>13141</v>
      </c>
      <c r="C40" s="24">
        <v>13388</v>
      </c>
      <c r="D40" s="24">
        <v>45731</v>
      </c>
    </row>
    <row r="41" spans="1:13" x14ac:dyDescent="0.25">
      <c r="A41" s="21">
        <v>44748</v>
      </c>
      <c r="B41" s="24">
        <v>12705</v>
      </c>
      <c r="C41" s="24">
        <v>12619</v>
      </c>
      <c r="D41" s="24">
        <v>45731</v>
      </c>
      <c r="E41" s="5"/>
      <c r="F41" s="5"/>
      <c r="G41" s="5"/>
      <c r="H41" s="5"/>
    </row>
    <row r="42" spans="1:13" x14ac:dyDescent="0.25">
      <c r="A42" s="21">
        <v>44749</v>
      </c>
      <c r="B42" s="24">
        <v>13418</v>
      </c>
      <c r="C42" s="24">
        <v>12412</v>
      </c>
      <c r="D42" s="24">
        <v>45731</v>
      </c>
      <c r="E42" s="5"/>
      <c r="F42" s="5"/>
      <c r="G42" s="5"/>
      <c r="H42" s="5"/>
    </row>
    <row r="43" spans="1:13" x14ac:dyDescent="0.25">
      <c r="A43" s="21">
        <v>44750</v>
      </c>
      <c r="B43" s="24">
        <v>10458</v>
      </c>
      <c r="C43" s="24">
        <v>10418</v>
      </c>
      <c r="D43" s="24">
        <v>45731</v>
      </c>
      <c r="E43" s="5"/>
      <c r="F43" s="5"/>
      <c r="G43" s="5"/>
      <c r="H43" s="5"/>
      <c r="M43" s="15" t="s">
        <v>52</v>
      </c>
    </row>
    <row r="44" spans="1:13" x14ac:dyDescent="0.25">
      <c r="A44" s="21">
        <v>44751</v>
      </c>
      <c r="B44" s="24">
        <v>8959</v>
      </c>
      <c r="C44" s="24">
        <v>9106</v>
      </c>
      <c r="D44" s="24">
        <v>45731</v>
      </c>
      <c r="E44" s="5"/>
      <c r="F44" s="5"/>
      <c r="G44" s="5"/>
      <c r="H44" s="5"/>
    </row>
    <row r="45" spans="1:13" x14ac:dyDescent="0.25">
      <c r="A45" s="21">
        <v>44752</v>
      </c>
      <c r="B45" s="24">
        <v>9377</v>
      </c>
      <c r="C45" s="24">
        <v>8909</v>
      </c>
      <c r="D45" s="24">
        <v>45731</v>
      </c>
      <c r="E45" s="5"/>
      <c r="F45" s="5"/>
      <c r="G45" s="5"/>
      <c r="H45" s="5"/>
    </row>
    <row r="46" spans="1:13" x14ac:dyDescent="0.25">
      <c r="A46" s="21">
        <v>44753</v>
      </c>
      <c r="B46" s="24">
        <v>14417</v>
      </c>
      <c r="C46" s="24">
        <v>12613</v>
      </c>
      <c r="D46" s="24">
        <v>45731</v>
      </c>
      <c r="E46" s="5"/>
      <c r="F46" s="5"/>
      <c r="G46" s="5"/>
      <c r="H46" s="5"/>
    </row>
    <row r="47" spans="1:13" x14ac:dyDescent="0.25">
      <c r="A47" s="21">
        <v>44754</v>
      </c>
      <c r="B47" s="24">
        <v>14923</v>
      </c>
      <c r="C47" s="24">
        <v>14912</v>
      </c>
      <c r="D47" s="24">
        <v>45731</v>
      </c>
      <c r="E47" s="5"/>
      <c r="F47" s="5"/>
      <c r="G47" s="5"/>
      <c r="H47" s="5"/>
    </row>
    <row r="48" spans="1:13" x14ac:dyDescent="0.25">
      <c r="A48" s="21">
        <v>44755</v>
      </c>
      <c r="B48" s="24">
        <v>14363</v>
      </c>
      <c r="C48" s="24">
        <v>14010</v>
      </c>
      <c r="D48" s="24">
        <v>45731</v>
      </c>
      <c r="E48" s="5"/>
      <c r="F48" s="5"/>
      <c r="G48" s="5"/>
      <c r="H48" s="5"/>
    </row>
    <row r="49" spans="1:8" x14ac:dyDescent="0.25">
      <c r="A49" s="21">
        <v>44756</v>
      </c>
      <c r="B49" s="24">
        <v>13619</v>
      </c>
      <c r="C49" s="24">
        <v>13204</v>
      </c>
      <c r="D49" s="24">
        <v>45931</v>
      </c>
      <c r="E49" s="5"/>
      <c r="F49" s="5"/>
      <c r="G49" s="5"/>
      <c r="H49" s="5"/>
    </row>
    <row r="50" spans="1:8" x14ac:dyDescent="0.25">
      <c r="A50" s="21">
        <v>44757</v>
      </c>
      <c r="B50" s="24">
        <v>13276</v>
      </c>
      <c r="C50" s="24">
        <v>12380</v>
      </c>
      <c r="D50" s="24">
        <v>45931</v>
      </c>
      <c r="E50" s="5"/>
      <c r="F50" s="5"/>
      <c r="G50" s="5"/>
      <c r="H50" s="5"/>
    </row>
    <row r="51" spans="1:8" x14ac:dyDescent="0.25">
      <c r="A51" s="21">
        <v>44758</v>
      </c>
      <c r="B51" s="24">
        <v>9724</v>
      </c>
      <c r="C51" s="24">
        <v>10334</v>
      </c>
      <c r="D51" s="24">
        <v>45931</v>
      </c>
      <c r="E51" s="5"/>
      <c r="F51" s="5"/>
      <c r="G51" s="5"/>
      <c r="H51" s="5"/>
    </row>
    <row r="52" spans="1:8" x14ac:dyDescent="0.25">
      <c r="A52" s="21">
        <v>44759</v>
      </c>
      <c r="B52" s="24">
        <v>9708</v>
      </c>
      <c r="C52" s="24">
        <v>9199</v>
      </c>
      <c r="D52" s="24">
        <v>45931</v>
      </c>
    </row>
    <row r="53" spans="1:8" x14ac:dyDescent="0.25">
      <c r="A53" s="21">
        <v>44760</v>
      </c>
      <c r="B53" s="24">
        <v>15981</v>
      </c>
      <c r="C53" s="24">
        <v>13208</v>
      </c>
      <c r="D53" s="24">
        <v>45931</v>
      </c>
    </row>
    <row r="54" spans="1:8" x14ac:dyDescent="0.25">
      <c r="A54" s="21">
        <v>44761</v>
      </c>
      <c r="B54" s="24">
        <v>15604</v>
      </c>
      <c r="C54" s="24">
        <v>15974</v>
      </c>
      <c r="D54" s="24">
        <v>45931</v>
      </c>
    </row>
    <row r="55" spans="1:8" x14ac:dyDescent="0.25">
      <c r="A55" s="21">
        <v>44762</v>
      </c>
      <c r="B55" s="24">
        <v>14706</v>
      </c>
      <c r="C55" s="24">
        <v>14089</v>
      </c>
      <c r="D55" s="24">
        <v>45931</v>
      </c>
    </row>
    <row r="56" spans="1:8" x14ac:dyDescent="0.25">
      <c r="A56" s="21">
        <v>44763</v>
      </c>
      <c r="B56" s="24">
        <v>14483</v>
      </c>
      <c r="C56" s="24">
        <v>14159</v>
      </c>
      <c r="D56" s="24">
        <v>45931</v>
      </c>
    </row>
    <row r="57" spans="1:8" x14ac:dyDescent="0.25">
      <c r="A57" s="21">
        <v>44764</v>
      </c>
      <c r="B57" s="24">
        <v>12819</v>
      </c>
      <c r="C57" s="24">
        <v>12250</v>
      </c>
      <c r="D57" s="24">
        <v>45931</v>
      </c>
    </row>
    <row r="58" spans="1:8" x14ac:dyDescent="0.25">
      <c r="A58" s="21">
        <v>44765</v>
      </c>
      <c r="B58" s="24">
        <v>10483</v>
      </c>
      <c r="C58" s="24">
        <v>10921</v>
      </c>
      <c r="D58" s="24">
        <v>45931</v>
      </c>
    </row>
    <row r="59" spans="1:8" x14ac:dyDescent="0.25">
      <c r="A59" s="21">
        <v>44766</v>
      </c>
      <c r="B59" s="24">
        <v>10636</v>
      </c>
      <c r="C59" s="24">
        <v>10270</v>
      </c>
      <c r="D59" s="24">
        <v>45931</v>
      </c>
    </row>
    <row r="60" spans="1:8" x14ac:dyDescent="0.25">
      <c r="A60" s="21">
        <v>44767</v>
      </c>
      <c r="B60" s="24">
        <v>14840</v>
      </c>
      <c r="C60" s="24">
        <v>13258</v>
      </c>
      <c r="D60" s="24">
        <v>45931</v>
      </c>
    </row>
    <row r="61" spans="1:8" x14ac:dyDescent="0.25">
      <c r="A61" s="21">
        <v>44768</v>
      </c>
      <c r="B61" s="24">
        <v>14171</v>
      </c>
      <c r="C61" s="24">
        <v>14342</v>
      </c>
      <c r="D61" s="24">
        <v>45931</v>
      </c>
    </row>
    <row r="62" spans="1:8" x14ac:dyDescent="0.25">
      <c r="A62" s="21">
        <v>44769</v>
      </c>
      <c r="B62" s="24">
        <v>13551</v>
      </c>
      <c r="C62" s="24">
        <v>13196</v>
      </c>
      <c r="D62" s="24">
        <v>46305</v>
      </c>
    </row>
    <row r="63" spans="1:8" x14ac:dyDescent="0.25">
      <c r="A63" s="21">
        <v>44770</v>
      </c>
      <c r="B63" s="24">
        <v>12767</v>
      </c>
      <c r="C63" s="24">
        <v>12539</v>
      </c>
      <c r="D63" s="24">
        <v>46305</v>
      </c>
    </row>
    <row r="64" spans="1:8" x14ac:dyDescent="0.25">
      <c r="A64" s="22" t="s">
        <v>16</v>
      </c>
      <c r="B64" s="25">
        <v>18978805</v>
      </c>
      <c r="C64" s="25">
        <v>18741350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44770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391</v>
      </c>
      <c r="C45" s="26">
        <v>1200</v>
      </c>
      <c r="D45" s="24">
        <v>809</v>
      </c>
      <c r="E45" s="25">
        <v>0</v>
      </c>
      <c r="F45" s="22">
        <v>44</v>
      </c>
      <c r="G45" s="11">
        <f t="shared" ref="G45:G60" si="0">F45*-1</f>
        <v>-44</v>
      </c>
      <c r="K45">
        <v>391</v>
      </c>
    </row>
    <row r="46" spans="1:11" x14ac:dyDescent="0.25">
      <c r="A46" s="22" t="s">
        <v>41</v>
      </c>
      <c r="B46" s="22">
        <v>551</v>
      </c>
      <c r="C46" s="25">
        <v>1000</v>
      </c>
      <c r="D46" s="24">
        <v>449</v>
      </c>
      <c r="E46" s="25">
        <v>0</v>
      </c>
      <c r="F46" s="22">
        <v>29</v>
      </c>
      <c r="G46" s="11">
        <f t="shared" si="0"/>
        <v>-29</v>
      </c>
      <c r="K46">
        <v>551</v>
      </c>
    </row>
    <row r="47" spans="1:11" x14ac:dyDescent="0.25">
      <c r="A47" s="22" t="s">
        <v>3</v>
      </c>
      <c r="B47" s="22">
        <v>1488</v>
      </c>
      <c r="C47" s="25">
        <v>3000</v>
      </c>
      <c r="D47" s="24">
        <v>1512</v>
      </c>
      <c r="E47" s="25">
        <v>0</v>
      </c>
      <c r="F47" s="22">
        <v>138</v>
      </c>
      <c r="G47" s="11">
        <f t="shared" si="0"/>
        <v>-138</v>
      </c>
      <c r="K47">
        <v>1488</v>
      </c>
    </row>
    <row r="48" spans="1:11" x14ac:dyDescent="0.25">
      <c r="A48" s="22" t="s">
        <v>1</v>
      </c>
      <c r="B48" s="22">
        <v>874</v>
      </c>
      <c r="C48" s="25">
        <v>3500</v>
      </c>
      <c r="D48" s="24">
        <v>2626</v>
      </c>
      <c r="E48" s="25">
        <v>0</v>
      </c>
      <c r="F48" s="22">
        <v>35</v>
      </c>
      <c r="G48" s="11">
        <f t="shared" si="0"/>
        <v>-35</v>
      </c>
      <c r="K48">
        <v>874</v>
      </c>
    </row>
    <row r="49" spans="1:11" x14ac:dyDescent="0.25">
      <c r="A49" s="22" t="s">
        <v>5</v>
      </c>
      <c r="B49" s="22">
        <v>635</v>
      </c>
      <c r="C49" s="25">
        <v>2098</v>
      </c>
      <c r="D49" s="24">
        <v>1463</v>
      </c>
      <c r="E49" s="25">
        <v>0</v>
      </c>
      <c r="F49" s="22">
        <v>9</v>
      </c>
      <c r="G49" s="11">
        <f t="shared" si="0"/>
        <v>-9</v>
      </c>
      <c r="K49">
        <v>635</v>
      </c>
    </row>
    <row r="50" spans="1:11" x14ac:dyDescent="0.25">
      <c r="A50" s="22" t="s">
        <v>43</v>
      </c>
      <c r="B50" s="22">
        <v>1828</v>
      </c>
      <c r="C50" s="25">
        <v>6500</v>
      </c>
      <c r="D50" s="24">
        <v>4672</v>
      </c>
      <c r="E50" s="25">
        <v>0</v>
      </c>
      <c r="F50" s="22">
        <v>134</v>
      </c>
      <c r="G50" s="11">
        <f t="shared" si="0"/>
        <v>-134</v>
      </c>
      <c r="K50">
        <v>1828</v>
      </c>
    </row>
    <row r="51" spans="1:11" x14ac:dyDescent="0.25">
      <c r="A51" s="22" t="s">
        <v>44</v>
      </c>
      <c r="B51" s="22">
        <v>1014</v>
      </c>
      <c r="C51" s="25">
        <v>4000</v>
      </c>
      <c r="D51" s="24">
        <v>2986</v>
      </c>
      <c r="E51" s="25">
        <v>0</v>
      </c>
      <c r="F51" s="22">
        <v>10</v>
      </c>
      <c r="G51" s="11">
        <f t="shared" si="0"/>
        <v>-10</v>
      </c>
      <c r="K51">
        <v>1014</v>
      </c>
    </row>
    <row r="52" spans="1:11" x14ac:dyDescent="0.25">
      <c r="A52" s="22" t="s">
        <v>4</v>
      </c>
      <c r="B52" s="22">
        <v>201</v>
      </c>
      <c r="C52" s="22">
        <v>800</v>
      </c>
      <c r="D52" s="24">
        <v>599</v>
      </c>
      <c r="E52" s="25">
        <v>0</v>
      </c>
      <c r="F52" s="22">
        <v>0</v>
      </c>
      <c r="G52" s="11">
        <f t="shared" si="0"/>
        <v>0</v>
      </c>
      <c r="K52">
        <v>201</v>
      </c>
    </row>
    <row r="53" spans="1:11" x14ac:dyDescent="0.25">
      <c r="A53" s="22" t="s">
        <v>0</v>
      </c>
      <c r="B53" s="22">
        <v>373</v>
      </c>
      <c r="C53" s="25">
        <v>1900</v>
      </c>
      <c r="D53" s="24">
        <v>1527</v>
      </c>
      <c r="E53" s="25">
        <v>0</v>
      </c>
      <c r="F53" s="22">
        <v>0</v>
      </c>
      <c r="G53" s="11">
        <f t="shared" si="0"/>
        <v>0</v>
      </c>
      <c r="K53">
        <v>373</v>
      </c>
    </row>
    <row r="54" spans="1:11" x14ac:dyDescent="0.25">
      <c r="A54" s="22" t="s">
        <v>45</v>
      </c>
      <c r="B54" s="22">
        <v>1450</v>
      </c>
      <c r="C54" s="25">
        <v>5658</v>
      </c>
      <c r="D54" s="24">
        <v>4208</v>
      </c>
      <c r="E54" s="25">
        <v>0</v>
      </c>
      <c r="F54" s="22">
        <v>48</v>
      </c>
      <c r="G54" s="11">
        <f t="shared" si="0"/>
        <v>-48</v>
      </c>
      <c r="K54">
        <v>1450</v>
      </c>
    </row>
    <row r="55" spans="1:11" x14ac:dyDescent="0.25">
      <c r="A55" s="22" t="s">
        <v>2</v>
      </c>
      <c r="B55" s="22">
        <v>1379</v>
      </c>
      <c r="C55" s="25">
        <v>6560</v>
      </c>
      <c r="D55" s="24">
        <v>5181</v>
      </c>
      <c r="E55" s="25">
        <v>0</v>
      </c>
      <c r="F55" s="22">
        <v>9</v>
      </c>
      <c r="G55" s="11">
        <f t="shared" si="0"/>
        <v>-9</v>
      </c>
      <c r="K55">
        <v>1379</v>
      </c>
    </row>
    <row r="56" spans="1:11" x14ac:dyDescent="0.25">
      <c r="A56" s="22" t="s">
        <v>46</v>
      </c>
      <c r="B56" s="22">
        <v>117</v>
      </c>
      <c r="C56" s="25">
        <v>500</v>
      </c>
      <c r="D56" s="24">
        <v>383</v>
      </c>
      <c r="E56" s="25">
        <v>0</v>
      </c>
      <c r="F56" s="22">
        <v>4</v>
      </c>
      <c r="G56" s="11">
        <f t="shared" si="0"/>
        <v>-4</v>
      </c>
      <c r="K56">
        <v>117</v>
      </c>
    </row>
    <row r="57" spans="1:11" x14ac:dyDescent="0.25">
      <c r="A57" s="22" t="s">
        <v>47</v>
      </c>
      <c r="B57" s="22">
        <v>37</v>
      </c>
      <c r="C57" s="22">
        <v>0</v>
      </c>
      <c r="D57" s="24">
        <v>0</v>
      </c>
      <c r="E57" s="25">
        <v>37</v>
      </c>
      <c r="F57" s="22">
        <v>37</v>
      </c>
      <c r="G57" s="11">
        <f t="shared" si="0"/>
        <v>-37</v>
      </c>
      <c r="K57">
        <v>0</v>
      </c>
    </row>
    <row r="58" spans="1:11" x14ac:dyDescent="0.25">
      <c r="A58" s="22" t="s">
        <v>38</v>
      </c>
      <c r="B58" s="25">
        <v>2193</v>
      </c>
      <c r="C58" s="25">
        <v>9262</v>
      </c>
      <c r="D58" s="24">
        <v>7069</v>
      </c>
      <c r="E58" s="25">
        <v>0</v>
      </c>
      <c r="F58" s="22">
        <v>84</v>
      </c>
      <c r="G58" s="11">
        <f t="shared" si="0"/>
        <v>-84</v>
      </c>
      <c r="K58">
        <v>2193</v>
      </c>
    </row>
    <row r="59" spans="1:11" x14ac:dyDescent="0.25">
      <c r="A59" s="22" t="s">
        <v>39</v>
      </c>
      <c r="B59" s="22">
        <v>8</v>
      </c>
      <c r="C59" s="22">
        <v>306</v>
      </c>
      <c r="D59" s="24">
        <v>298</v>
      </c>
      <c r="E59" s="25">
        <v>0</v>
      </c>
      <c r="F59" s="22">
        <v>1</v>
      </c>
      <c r="G59" s="11">
        <f t="shared" si="0"/>
        <v>-1</v>
      </c>
      <c r="K59">
        <v>8</v>
      </c>
    </row>
    <row r="60" spans="1:11" x14ac:dyDescent="0.25">
      <c r="A60" s="22" t="s">
        <v>48</v>
      </c>
      <c r="B60" s="22">
        <v>0</v>
      </c>
      <c r="C60" s="22">
        <v>21</v>
      </c>
      <c r="D60" s="24">
        <v>21</v>
      </c>
      <c r="E60" s="25">
        <v>0</v>
      </c>
      <c r="F60" s="22">
        <v>0</v>
      </c>
      <c r="G60" s="11">
        <f t="shared" si="0"/>
        <v>0</v>
      </c>
      <c r="K60">
        <v>0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44</v>
      </c>
    </row>
    <row r="35" spans="1:11" x14ac:dyDescent="0.25">
      <c r="J35" t="s">
        <v>55</v>
      </c>
      <c r="K35">
        <f t="shared" si="0"/>
        <v>29</v>
      </c>
    </row>
    <row r="36" spans="1:11" x14ac:dyDescent="0.25">
      <c r="K36">
        <f t="shared" si="0"/>
        <v>138</v>
      </c>
    </row>
    <row r="37" spans="1:11" x14ac:dyDescent="0.25">
      <c r="J37" t="s">
        <v>50</v>
      </c>
      <c r="K37">
        <f t="shared" si="0"/>
        <v>35</v>
      </c>
    </row>
    <row r="38" spans="1:11" x14ac:dyDescent="0.25">
      <c r="J38" s="16">
        <v>44770</v>
      </c>
      <c r="K38">
        <f t="shared" si="0"/>
        <v>9</v>
      </c>
    </row>
    <row r="39" spans="1:11" x14ac:dyDescent="0.25">
      <c r="J39" t="s">
        <v>56</v>
      </c>
      <c r="K39">
        <f t="shared" si="0"/>
        <v>134</v>
      </c>
    </row>
    <row r="40" spans="1:11" x14ac:dyDescent="0.25">
      <c r="K40">
        <f t="shared" si="0"/>
        <v>10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0</v>
      </c>
    </row>
    <row r="43" spans="1:11" x14ac:dyDescent="0.25">
      <c r="K43">
        <f t="shared" si="0"/>
        <v>48</v>
      </c>
    </row>
    <row r="44" spans="1:11" x14ac:dyDescent="0.25">
      <c r="K44">
        <f t="shared" si="0"/>
        <v>9</v>
      </c>
    </row>
    <row r="45" spans="1:11" x14ac:dyDescent="0.25">
      <c r="K45">
        <f t="shared" si="0"/>
        <v>4</v>
      </c>
    </row>
    <row r="46" spans="1:11" x14ac:dyDescent="0.25">
      <c r="K46">
        <f t="shared" si="0"/>
        <v>460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0.88746803069053704</v>
      </c>
      <c r="C49" s="23">
        <v>0.11253196930946301</v>
      </c>
      <c r="D49" s="23">
        <v>0</v>
      </c>
      <c r="E49" s="22">
        <v>391</v>
      </c>
      <c r="F49" s="22">
        <v>0</v>
      </c>
      <c r="G49" s="22">
        <v>347</v>
      </c>
      <c r="H49" s="22">
        <v>44</v>
      </c>
      <c r="I49" s="22">
        <v>0</v>
      </c>
    </row>
    <row r="50" spans="1:9" x14ac:dyDescent="0.25">
      <c r="A50" s="22" t="s">
        <v>41</v>
      </c>
      <c r="B50" s="23">
        <v>0.94736842105263197</v>
      </c>
      <c r="C50" s="23">
        <v>2.9038112522686E-2</v>
      </c>
      <c r="D50" s="23">
        <v>2.3593466424682401E-2</v>
      </c>
      <c r="E50" s="22">
        <v>551</v>
      </c>
      <c r="F50" s="22">
        <v>0</v>
      </c>
      <c r="G50" s="22">
        <v>522</v>
      </c>
      <c r="H50" s="22">
        <v>16</v>
      </c>
      <c r="I50" s="22">
        <v>13</v>
      </c>
    </row>
    <row r="51" spans="1:9" x14ac:dyDescent="0.25">
      <c r="A51" s="22" t="s">
        <v>3</v>
      </c>
      <c r="B51" s="23">
        <v>0.907258064516129</v>
      </c>
      <c r="C51" s="23">
        <v>9.2741935483870996E-2</v>
      </c>
      <c r="D51" s="23">
        <v>0</v>
      </c>
      <c r="E51" s="22">
        <v>1488</v>
      </c>
      <c r="F51" s="22">
        <v>0</v>
      </c>
      <c r="G51" s="22">
        <v>1350</v>
      </c>
      <c r="H51" s="22">
        <v>138</v>
      </c>
      <c r="I51" s="22">
        <v>0</v>
      </c>
    </row>
    <row r="52" spans="1:9" x14ac:dyDescent="0.25">
      <c r="A52" s="22" t="s">
        <v>1</v>
      </c>
      <c r="B52" s="23">
        <v>0.95995423340961095</v>
      </c>
      <c r="C52" s="23">
        <v>4.0045766590388998E-2</v>
      </c>
      <c r="D52" s="23">
        <v>0</v>
      </c>
      <c r="E52" s="22">
        <v>874</v>
      </c>
      <c r="F52" s="22">
        <v>0</v>
      </c>
      <c r="G52" s="22">
        <v>839</v>
      </c>
      <c r="H52" s="22">
        <v>35</v>
      </c>
      <c r="I52" s="22">
        <v>0</v>
      </c>
    </row>
    <row r="53" spans="1:9" x14ac:dyDescent="0.25">
      <c r="A53" s="22" t="s">
        <v>5</v>
      </c>
      <c r="B53" s="23">
        <v>0.98582677165354304</v>
      </c>
      <c r="C53" s="23">
        <v>1.25984251968504E-2</v>
      </c>
      <c r="D53" s="23">
        <v>1.5748031496063001E-3</v>
      </c>
      <c r="E53" s="22">
        <v>635</v>
      </c>
      <c r="F53" s="22">
        <v>0</v>
      </c>
      <c r="G53" s="22">
        <v>626</v>
      </c>
      <c r="H53" s="22">
        <v>8</v>
      </c>
      <c r="I53" s="22">
        <v>1</v>
      </c>
    </row>
    <row r="54" spans="1:9" x14ac:dyDescent="0.25">
      <c r="A54" s="22" t="s">
        <v>43</v>
      </c>
      <c r="B54" s="23">
        <v>0.92669584245076597</v>
      </c>
      <c r="C54" s="23">
        <v>7.3304157549234097E-2</v>
      </c>
      <c r="D54" s="23">
        <v>0</v>
      </c>
      <c r="E54" s="22">
        <v>1828</v>
      </c>
      <c r="F54" s="22">
        <v>0</v>
      </c>
      <c r="G54" s="22">
        <v>1694</v>
      </c>
      <c r="H54" s="22">
        <v>134</v>
      </c>
      <c r="I54" s="22">
        <v>0</v>
      </c>
    </row>
    <row r="55" spans="1:9" x14ac:dyDescent="0.25">
      <c r="A55" s="22" t="s">
        <v>44</v>
      </c>
      <c r="B55" s="23">
        <v>0.99013806706114404</v>
      </c>
      <c r="C55" s="23">
        <v>6.9033530571992099E-3</v>
      </c>
      <c r="D55" s="23">
        <v>2.9585798816567999E-3</v>
      </c>
      <c r="E55" s="22">
        <v>1014</v>
      </c>
      <c r="F55" s="22">
        <v>0</v>
      </c>
      <c r="G55" s="22">
        <v>1004</v>
      </c>
      <c r="H55" s="22">
        <v>7</v>
      </c>
      <c r="I55" s="22">
        <v>3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201</v>
      </c>
      <c r="F56" s="22">
        <v>0</v>
      </c>
      <c r="G56" s="22">
        <v>201</v>
      </c>
      <c r="H56" s="22">
        <v>0</v>
      </c>
      <c r="I56" s="22">
        <v>0</v>
      </c>
    </row>
    <row r="57" spans="1:9" x14ac:dyDescent="0.25">
      <c r="A57" s="22" t="s">
        <v>0</v>
      </c>
      <c r="B57" s="23">
        <v>1</v>
      </c>
      <c r="C57" s="23">
        <v>0</v>
      </c>
      <c r="D57" s="23">
        <v>0</v>
      </c>
      <c r="E57" s="22">
        <v>373</v>
      </c>
      <c r="F57" s="22">
        <v>0</v>
      </c>
      <c r="G57" s="22">
        <v>373</v>
      </c>
      <c r="H57" s="22">
        <v>0</v>
      </c>
      <c r="I57" s="22">
        <v>0</v>
      </c>
    </row>
    <row r="58" spans="1:9" x14ac:dyDescent="0.25">
      <c r="A58" s="22" t="s">
        <v>45</v>
      </c>
      <c r="B58" s="23">
        <v>0.96689655172413802</v>
      </c>
      <c r="C58" s="23">
        <v>2.8965517241379302E-2</v>
      </c>
      <c r="D58" s="23">
        <v>4.1379310344827596E-3</v>
      </c>
      <c r="E58" s="22">
        <v>1450</v>
      </c>
      <c r="F58" s="22">
        <v>0</v>
      </c>
      <c r="G58" s="22">
        <v>1402</v>
      </c>
      <c r="H58" s="22">
        <v>42</v>
      </c>
      <c r="I58" s="22">
        <v>6</v>
      </c>
    </row>
    <row r="59" spans="1:9" x14ac:dyDescent="0.25">
      <c r="A59" s="22" t="s">
        <v>2</v>
      </c>
      <c r="B59" s="23">
        <v>0.99347353154459805</v>
      </c>
      <c r="C59" s="23">
        <v>5.0761421319797002E-3</v>
      </c>
      <c r="D59" s="23">
        <v>1.4503263234227699E-3</v>
      </c>
      <c r="E59" s="22">
        <v>1379</v>
      </c>
      <c r="F59" s="22">
        <v>0</v>
      </c>
      <c r="G59" s="22">
        <v>1370</v>
      </c>
      <c r="H59" s="22">
        <v>7</v>
      </c>
      <c r="I59" s="22">
        <v>2</v>
      </c>
    </row>
    <row r="60" spans="1:9" ht="15.75" thickBot="1" x14ac:dyDescent="0.3">
      <c r="A60" s="22" t="s">
        <v>46</v>
      </c>
      <c r="B60" s="23">
        <v>0.96581196581196604</v>
      </c>
      <c r="C60" s="23">
        <v>3.4188034188034198E-2</v>
      </c>
      <c r="D60" s="23">
        <v>0</v>
      </c>
      <c r="E60" s="22">
        <v>117</v>
      </c>
      <c r="F60" s="22">
        <v>0</v>
      </c>
      <c r="G60" s="22">
        <v>113</v>
      </c>
      <c r="H60" s="22">
        <v>4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0.95534414134550005</v>
      </c>
      <c r="C61" s="12">
        <f>H61/($E$61-$F$61)</f>
        <v>4.2228909814581099E-2</v>
      </c>
      <c r="D61" s="12">
        <f>I61/($E$61-$F$61)</f>
        <v>2.4269488399184498E-3</v>
      </c>
      <c r="E61" s="3">
        <f>SUM(E49:E60)</f>
        <v>10301</v>
      </c>
      <c r="F61" s="3">
        <f>SUM(F49:F60)</f>
        <v>0</v>
      </c>
      <c r="G61" s="3">
        <f>SUM(G49:G60)</f>
        <v>9841</v>
      </c>
      <c r="H61" s="3">
        <f>SUM(H49:H60)</f>
        <v>435</v>
      </c>
      <c r="I61" s="4">
        <f>SUM(I49:I60)</f>
        <v>25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44770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420</v>
      </c>
      <c r="C33" s="23">
        <v>3.2897313386073497E-2</v>
      </c>
    </row>
    <row r="34" spans="1:3" x14ac:dyDescent="0.25">
      <c r="A34" s="29" t="s">
        <v>32</v>
      </c>
      <c r="B34" s="22">
        <v>442</v>
      </c>
      <c r="C34" s="23">
        <v>3.4620505992010699E-2</v>
      </c>
    </row>
    <row r="35" spans="1:3" x14ac:dyDescent="0.25">
      <c r="A35" s="28" t="s">
        <v>24</v>
      </c>
      <c r="B35" s="22">
        <v>1410</v>
      </c>
      <c r="C35" s="23">
        <v>0.11044098065324701</v>
      </c>
    </row>
    <row r="36" spans="1:3" x14ac:dyDescent="0.25">
      <c r="A36" s="28" t="s">
        <v>25</v>
      </c>
      <c r="B36" s="22">
        <v>1641</v>
      </c>
      <c r="C36" s="23">
        <v>0.128534503015587</v>
      </c>
    </row>
    <row r="37" spans="1:3" x14ac:dyDescent="0.25">
      <c r="A37" s="28" t="s">
        <v>26</v>
      </c>
      <c r="B37" s="22">
        <v>1500</v>
      </c>
      <c r="C37" s="23">
        <v>0.117490404950262</v>
      </c>
    </row>
    <row r="38" spans="1:3" x14ac:dyDescent="0.25">
      <c r="A38" s="28" t="s">
        <v>27</v>
      </c>
      <c r="B38" s="22">
        <v>1409</v>
      </c>
      <c r="C38" s="23">
        <v>0.110362653716613</v>
      </c>
    </row>
    <row r="39" spans="1:3" x14ac:dyDescent="0.25">
      <c r="A39" s="28" t="s">
        <v>28</v>
      </c>
      <c r="B39" s="22">
        <v>1394</v>
      </c>
      <c r="C39" s="23">
        <v>0.10918774966711101</v>
      </c>
    </row>
    <row r="40" spans="1:3" x14ac:dyDescent="0.25">
      <c r="A40" s="28" t="s">
        <v>29</v>
      </c>
      <c r="B40" s="22">
        <v>1598</v>
      </c>
      <c r="C40" s="23">
        <v>0.12516644474034599</v>
      </c>
    </row>
    <row r="41" spans="1:3" x14ac:dyDescent="0.25">
      <c r="A41" s="28" t="s">
        <v>30</v>
      </c>
      <c r="B41" s="22">
        <v>1571</v>
      </c>
      <c r="C41" s="23">
        <v>0.123051617451241</v>
      </c>
    </row>
    <row r="42" spans="1:3" x14ac:dyDescent="0.25">
      <c r="A42" s="28" t="s">
        <v>40</v>
      </c>
      <c r="B42" s="22">
        <v>814</v>
      </c>
      <c r="C42" s="23">
        <v>6.3758126419675695E-2</v>
      </c>
    </row>
    <row r="43" spans="1:3" x14ac:dyDescent="0.25">
      <c r="A43" s="28" t="s">
        <v>31</v>
      </c>
      <c r="B43" s="22">
        <v>568</v>
      </c>
      <c r="C43" s="23">
        <v>4.44897000078327E-2</v>
      </c>
    </row>
    <row r="44" spans="1:3" x14ac:dyDescent="0.25">
      <c r="A44" s="1" t="s">
        <v>16</v>
      </c>
      <c r="B44" s="1">
        <v>12767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44770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1781</v>
      </c>
      <c r="C24" s="23">
        <v>0.14203684504346401</v>
      </c>
    </row>
    <row r="25" spans="1:3" x14ac:dyDescent="0.25">
      <c r="A25" s="27">
        <v>2</v>
      </c>
      <c r="B25" s="22">
        <v>376</v>
      </c>
      <c r="C25" s="23">
        <v>2.99864423000239E-2</v>
      </c>
    </row>
    <row r="26" spans="1:3" x14ac:dyDescent="0.25">
      <c r="A26" s="27">
        <v>3</v>
      </c>
      <c r="B26" s="22">
        <v>792</v>
      </c>
      <c r="C26" s="23">
        <v>6.3162931653241897E-2</v>
      </c>
    </row>
    <row r="27" spans="1:3" x14ac:dyDescent="0.25">
      <c r="A27" s="27">
        <v>4</v>
      </c>
      <c r="B27" s="22">
        <v>43</v>
      </c>
      <c r="C27" s="23">
        <v>3.4293005821835901E-3</v>
      </c>
    </row>
    <row r="28" spans="1:3" x14ac:dyDescent="0.25">
      <c r="A28" s="27">
        <v>5</v>
      </c>
      <c r="B28" s="22">
        <v>878</v>
      </c>
      <c r="C28" s="23">
        <v>7.0021532817609103E-2</v>
      </c>
    </row>
    <row r="29" spans="1:3" x14ac:dyDescent="0.25">
      <c r="A29" s="27">
        <v>6</v>
      </c>
      <c r="B29" s="22">
        <v>1588</v>
      </c>
      <c r="C29" s="23">
        <v>0.126644868011803</v>
      </c>
    </row>
    <row r="30" spans="1:3" x14ac:dyDescent="0.25">
      <c r="A30" s="27">
        <v>7</v>
      </c>
      <c r="B30" s="22">
        <v>463</v>
      </c>
      <c r="C30" s="23">
        <v>3.6924794640721001E-2</v>
      </c>
    </row>
    <row r="31" spans="1:3" x14ac:dyDescent="0.25">
      <c r="A31" s="27">
        <v>8</v>
      </c>
      <c r="B31" s="22">
        <v>1858</v>
      </c>
      <c r="C31" s="23">
        <v>0.148177685620863</v>
      </c>
    </row>
    <row r="32" spans="1:3" x14ac:dyDescent="0.25">
      <c r="A32" s="27">
        <v>9</v>
      </c>
      <c r="B32" s="22">
        <v>168</v>
      </c>
      <c r="C32" s="23">
        <v>1.33981976234149E-2</v>
      </c>
    </row>
    <row r="33" spans="1:3" x14ac:dyDescent="0.25">
      <c r="A33" s="27">
        <v>10</v>
      </c>
      <c r="B33" s="22">
        <v>41</v>
      </c>
      <c r="C33" s="23">
        <v>3.2697982295238899E-3</v>
      </c>
    </row>
    <row r="34" spans="1:3" x14ac:dyDescent="0.25">
      <c r="A34" s="27">
        <v>11</v>
      </c>
      <c r="B34" s="22">
        <v>255</v>
      </c>
      <c r="C34" s="23">
        <v>2.0336549964112001E-2</v>
      </c>
    </row>
    <row r="35" spans="1:3" x14ac:dyDescent="0.25">
      <c r="A35" s="27">
        <v>12</v>
      </c>
      <c r="B35" s="22">
        <v>15</v>
      </c>
      <c r="C35" s="23">
        <v>1.1962676449477599E-3</v>
      </c>
    </row>
    <row r="36" spans="1:3" x14ac:dyDescent="0.25">
      <c r="A36" s="27">
        <v>13</v>
      </c>
      <c r="B36" s="22">
        <v>749</v>
      </c>
      <c r="C36" s="23">
        <v>5.97336310710583E-2</v>
      </c>
    </row>
    <row r="37" spans="1:3" x14ac:dyDescent="0.25">
      <c r="A37" s="27">
        <v>14</v>
      </c>
      <c r="B37" s="22">
        <v>13</v>
      </c>
      <c r="C37" s="23">
        <v>1.0367652922880599E-3</v>
      </c>
    </row>
    <row r="38" spans="1:3" x14ac:dyDescent="0.25">
      <c r="A38" s="27">
        <v>15</v>
      </c>
      <c r="B38" s="22">
        <v>1</v>
      </c>
      <c r="C38" s="23">
        <v>7.9751176329850897E-5</v>
      </c>
    </row>
    <row r="39" spans="1:3" x14ac:dyDescent="0.25">
      <c r="A39" s="27">
        <v>16</v>
      </c>
      <c r="B39" s="22">
        <v>203</v>
      </c>
      <c r="C39" s="23">
        <v>1.6189488794959701E-2</v>
      </c>
    </row>
    <row r="40" spans="1:3" x14ac:dyDescent="0.25">
      <c r="A40" s="27">
        <v>17</v>
      </c>
      <c r="B40" s="22">
        <v>553</v>
      </c>
      <c r="C40" s="23">
        <v>4.4102400510407501E-2</v>
      </c>
    </row>
    <row r="41" spans="1:3" x14ac:dyDescent="0.25">
      <c r="A41" s="27">
        <v>18</v>
      </c>
      <c r="B41" s="22">
        <v>45</v>
      </c>
      <c r="C41" s="23">
        <v>3.5888029348432899E-3</v>
      </c>
    </row>
    <row r="42" spans="1:3" x14ac:dyDescent="0.25">
      <c r="A42" s="27">
        <v>19</v>
      </c>
      <c r="B42" s="22">
        <v>9</v>
      </c>
      <c r="C42" s="23">
        <v>7.1776058696865804E-4</v>
      </c>
    </row>
    <row r="43" spans="1:3" x14ac:dyDescent="0.25">
      <c r="A43" s="27">
        <v>20</v>
      </c>
      <c r="B43" s="22">
        <v>158</v>
      </c>
      <c r="C43" s="23">
        <v>1.26006858601164E-2</v>
      </c>
    </row>
    <row r="44" spans="1:3" x14ac:dyDescent="0.25">
      <c r="A44" s="27">
        <v>21</v>
      </c>
      <c r="B44" s="22">
        <v>31</v>
      </c>
      <c r="C44" s="23">
        <v>2.4722864662253801E-3</v>
      </c>
    </row>
    <row r="45" spans="1:3" x14ac:dyDescent="0.25">
      <c r="A45" s="27">
        <v>22</v>
      </c>
      <c r="B45" s="22">
        <v>204</v>
      </c>
      <c r="C45" s="23">
        <v>1.6269239971289599E-2</v>
      </c>
    </row>
    <row r="46" spans="1:3" x14ac:dyDescent="0.25">
      <c r="A46" s="27">
        <v>23</v>
      </c>
      <c r="B46" s="22">
        <v>181</v>
      </c>
      <c r="C46" s="23">
        <v>1.4434962915703E-2</v>
      </c>
    </row>
    <row r="47" spans="1:3" x14ac:dyDescent="0.25">
      <c r="A47" s="27">
        <v>24</v>
      </c>
      <c r="B47" s="22">
        <v>1</v>
      </c>
      <c r="C47" s="23">
        <v>7.9751176329850897E-5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2133</v>
      </c>
      <c r="C49" s="23">
        <v>0.17010925911157199</v>
      </c>
    </row>
    <row r="50" spans="1:3" x14ac:dyDescent="0.25">
      <c r="A50" s="1" t="s">
        <v>16</v>
      </c>
      <c r="B50" s="1">
        <f>SUM(B24:B49)</f>
        <v>12539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44741</v>
      </c>
      <c r="B34" s="22">
        <v>3358</v>
      </c>
      <c r="C34" s="22">
        <v>7060</v>
      </c>
      <c r="D34" s="30">
        <v>0.32232674217700102</v>
      </c>
    </row>
    <row r="35" spans="1:4" x14ac:dyDescent="0.25">
      <c r="A35" s="21">
        <v>44742</v>
      </c>
      <c r="B35" s="22">
        <v>2967</v>
      </c>
      <c r="C35" s="22">
        <v>6439</v>
      </c>
      <c r="D35" s="30">
        <v>0.31543695513502001</v>
      </c>
    </row>
    <row r="36" spans="1:4" x14ac:dyDescent="0.25">
      <c r="A36" s="21">
        <v>44743</v>
      </c>
      <c r="B36" s="22">
        <v>2513</v>
      </c>
      <c r="C36" s="22">
        <v>5224</v>
      </c>
      <c r="D36" s="30">
        <v>0.32480289517901001</v>
      </c>
    </row>
    <row r="37" spans="1:4" x14ac:dyDescent="0.25">
      <c r="A37" s="21">
        <v>44744</v>
      </c>
      <c r="B37" s="22">
        <v>2284</v>
      </c>
      <c r="C37" s="22">
        <v>5003</v>
      </c>
      <c r="D37" s="30">
        <v>0.31343488404007103</v>
      </c>
    </row>
    <row r="38" spans="1:4" x14ac:dyDescent="0.25">
      <c r="A38" s="21">
        <v>44745</v>
      </c>
      <c r="B38" s="22">
        <v>2587</v>
      </c>
      <c r="C38" s="22">
        <v>5320</v>
      </c>
      <c r="D38" s="30">
        <v>0.32717844947514901</v>
      </c>
    </row>
    <row r="39" spans="1:4" x14ac:dyDescent="0.25">
      <c r="A39" s="21">
        <v>44746</v>
      </c>
      <c r="B39" s="22">
        <v>3748</v>
      </c>
      <c r="C39" s="22">
        <v>7010</v>
      </c>
      <c r="D39" s="30">
        <v>0.34839189440416402</v>
      </c>
    </row>
    <row r="40" spans="1:4" x14ac:dyDescent="0.25">
      <c r="A40" s="21">
        <v>44747</v>
      </c>
      <c r="B40" s="22">
        <v>4669</v>
      </c>
      <c r="C40" s="22">
        <v>7800</v>
      </c>
      <c r="D40" s="30">
        <v>0.37444863260887001</v>
      </c>
    </row>
    <row r="41" spans="1:4" x14ac:dyDescent="0.25">
      <c r="A41" s="21">
        <v>44748</v>
      </c>
      <c r="B41" s="22">
        <v>4613</v>
      </c>
      <c r="C41" s="22">
        <v>7130</v>
      </c>
      <c r="D41" s="30">
        <v>0.39282977092736099</v>
      </c>
    </row>
    <row r="42" spans="1:4" x14ac:dyDescent="0.25">
      <c r="A42" s="21">
        <v>44749</v>
      </c>
      <c r="B42" s="22">
        <v>3351</v>
      </c>
      <c r="C42" s="22">
        <v>8195</v>
      </c>
      <c r="D42" s="30">
        <v>0.29023038281656</v>
      </c>
    </row>
    <row r="43" spans="1:4" x14ac:dyDescent="0.25">
      <c r="A43" s="21">
        <v>44750</v>
      </c>
      <c r="B43" s="22">
        <v>3188</v>
      </c>
      <c r="C43" s="22">
        <v>6508</v>
      </c>
      <c r="D43" s="30">
        <v>0.32879537953795401</v>
      </c>
    </row>
    <row r="44" spans="1:4" x14ac:dyDescent="0.25">
      <c r="A44" s="21">
        <v>44751</v>
      </c>
      <c r="B44" s="22">
        <v>3088</v>
      </c>
      <c r="C44" s="22">
        <v>5359</v>
      </c>
      <c r="D44" s="30">
        <v>0.36557357641766303</v>
      </c>
    </row>
    <row r="45" spans="1:4" x14ac:dyDescent="0.25">
      <c r="A45" s="21">
        <v>44752</v>
      </c>
      <c r="B45" s="22">
        <v>2765</v>
      </c>
      <c r="C45" s="22">
        <v>5443</v>
      </c>
      <c r="D45" s="30">
        <v>0.33686647173489298</v>
      </c>
    </row>
    <row r="46" spans="1:4" x14ac:dyDescent="0.25">
      <c r="A46" s="21">
        <v>44753</v>
      </c>
      <c r="B46" s="22">
        <v>4044</v>
      </c>
      <c r="C46" s="22">
        <v>7648</v>
      </c>
      <c r="D46" s="30">
        <v>0.34587752309271302</v>
      </c>
    </row>
    <row r="47" spans="1:4" x14ac:dyDescent="0.25">
      <c r="A47" s="21">
        <v>44754</v>
      </c>
      <c r="B47" s="22">
        <v>5021</v>
      </c>
      <c r="C47" s="22">
        <v>8682</v>
      </c>
      <c r="D47" s="30">
        <v>0.36641611325987</v>
      </c>
    </row>
    <row r="48" spans="1:4" x14ac:dyDescent="0.25">
      <c r="A48" s="21">
        <v>44755</v>
      </c>
      <c r="B48" s="22">
        <v>4553</v>
      </c>
      <c r="C48" s="22">
        <v>8233</v>
      </c>
      <c r="D48" s="30">
        <v>0.35609260128265302</v>
      </c>
    </row>
    <row r="49" spans="1:4" x14ac:dyDescent="0.25">
      <c r="A49" s="21">
        <v>44756</v>
      </c>
      <c r="B49" s="22">
        <v>3625</v>
      </c>
      <c r="C49" s="22">
        <v>8391</v>
      </c>
      <c r="D49" s="30">
        <v>0.30168109187749698</v>
      </c>
    </row>
    <row r="50" spans="1:4" x14ac:dyDescent="0.25">
      <c r="A50" s="21">
        <v>44757</v>
      </c>
      <c r="B50" s="22">
        <v>3356</v>
      </c>
      <c r="C50" s="22">
        <v>8212</v>
      </c>
      <c r="D50" s="30">
        <v>0.29011065006915598</v>
      </c>
    </row>
    <row r="51" spans="1:4" x14ac:dyDescent="0.25">
      <c r="A51" s="21">
        <v>44758</v>
      </c>
      <c r="B51" s="22">
        <v>3261</v>
      </c>
      <c r="C51" s="22">
        <v>6150</v>
      </c>
      <c r="D51" s="30">
        <v>0.34650940388906598</v>
      </c>
    </row>
    <row r="52" spans="1:4" x14ac:dyDescent="0.25">
      <c r="A52" s="21">
        <v>44759</v>
      </c>
      <c r="B52" s="22">
        <v>2759</v>
      </c>
      <c r="C52" s="22">
        <v>5631</v>
      </c>
      <c r="D52" s="30">
        <v>0.328843861740167</v>
      </c>
    </row>
    <row r="53" spans="1:4" x14ac:dyDescent="0.25">
      <c r="A53" s="21">
        <v>44760</v>
      </c>
      <c r="B53" s="22">
        <v>3875</v>
      </c>
      <c r="C53" s="22">
        <v>8186</v>
      </c>
      <c r="D53" s="30">
        <v>0.32128347566536802</v>
      </c>
    </row>
    <row r="54" spans="1:4" x14ac:dyDescent="0.25">
      <c r="A54" s="21">
        <v>44761</v>
      </c>
      <c r="B54" s="22">
        <v>5333</v>
      </c>
      <c r="C54" s="22">
        <v>9297</v>
      </c>
      <c r="D54" s="30">
        <v>0.36452494873547497</v>
      </c>
    </row>
    <row r="55" spans="1:4" x14ac:dyDescent="0.25">
      <c r="A55" s="21">
        <v>44762</v>
      </c>
      <c r="B55" s="22">
        <v>4390</v>
      </c>
      <c r="C55" s="22">
        <v>8512</v>
      </c>
      <c r="D55" s="30">
        <v>0.34025732444582202</v>
      </c>
    </row>
    <row r="56" spans="1:4" x14ac:dyDescent="0.25">
      <c r="A56" s="21">
        <v>44763</v>
      </c>
      <c r="B56" s="22">
        <v>3856</v>
      </c>
      <c r="C56" s="22">
        <v>8390</v>
      </c>
      <c r="D56" s="30">
        <v>0.31487832761718099</v>
      </c>
    </row>
    <row r="57" spans="1:4" x14ac:dyDescent="0.25">
      <c r="A57" s="21">
        <v>44764</v>
      </c>
      <c r="B57" s="22">
        <v>2923</v>
      </c>
      <c r="C57" s="22">
        <v>7998</v>
      </c>
      <c r="D57" s="30">
        <v>0.26764948264810901</v>
      </c>
    </row>
    <row r="58" spans="1:4" x14ac:dyDescent="0.25">
      <c r="A58" s="21">
        <v>44765</v>
      </c>
      <c r="B58" s="22">
        <v>3119</v>
      </c>
      <c r="C58" s="22">
        <v>6007</v>
      </c>
      <c r="D58" s="30">
        <v>0.34177076484768798</v>
      </c>
    </row>
    <row r="59" spans="1:4" x14ac:dyDescent="0.25">
      <c r="A59" s="21">
        <v>44766</v>
      </c>
      <c r="B59" s="22">
        <v>2839</v>
      </c>
      <c r="C59" s="22">
        <v>5951</v>
      </c>
      <c r="D59" s="30">
        <v>0.32298065984072799</v>
      </c>
    </row>
    <row r="60" spans="1:4" x14ac:dyDescent="0.25">
      <c r="A60" s="21">
        <v>44767</v>
      </c>
      <c r="B60" s="22">
        <v>3647</v>
      </c>
      <c r="C60" s="22">
        <v>8054</v>
      </c>
      <c r="D60" s="30">
        <v>0.31168276215708102</v>
      </c>
    </row>
    <row r="61" spans="1:4" x14ac:dyDescent="0.25">
      <c r="A61" s="21">
        <v>44768</v>
      </c>
      <c r="B61" s="22">
        <v>4130</v>
      </c>
      <c r="C61" s="22">
        <v>8471</v>
      </c>
      <c r="D61" s="30">
        <v>0.32775176573287801</v>
      </c>
    </row>
    <row r="62" spans="1:4" x14ac:dyDescent="0.25">
      <c r="A62" s="21">
        <v>44769</v>
      </c>
      <c r="B62" s="22">
        <v>3857</v>
      </c>
      <c r="C62" s="22">
        <v>7419</v>
      </c>
      <c r="D62" s="30">
        <v>0.34205391982972699</v>
      </c>
    </row>
    <row r="63" spans="1:4" x14ac:dyDescent="0.25">
      <c r="A63" s="21">
        <v>44770</v>
      </c>
      <c r="B63" s="22">
        <v>3146</v>
      </c>
      <c r="C63" s="22">
        <v>7260</v>
      </c>
      <c r="D63" s="30">
        <v>0.30232558139534899</v>
      </c>
    </row>
    <row r="64" spans="1:4" x14ac:dyDescent="0.25">
      <c r="A64" s="22" t="s">
        <v>16</v>
      </c>
      <c r="B64" s="22">
        <v>106865</v>
      </c>
      <c r="C64" s="22">
        <v>214983</v>
      </c>
      <c r="D64" s="30">
        <v>0.33203561929855102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2024-11-29T16:48:11Z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2024-11-29T16:47:37Z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8b5022b4-870b-4ca2-bd9a-beafa0636504</vt:lpwstr>
  </property>
  <property fmtid="{D5CDD505-2E9C-101B-9397-08002B2CF9AE}" pid="8" name="MSIP_Label_6a7d8d5d-78e2-4a62-9fcd-016eb5e4c57c_ContentBits">
    <vt:lpwstr>0</vt:lpwstr>
  </property>
</Properties>
</file>