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ED22542C-F2FF-4591-AD6B-4ABDCDFCF7C9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<sst xmlns="http://schemas.openxmlformats.org/spreadsheetml/2006/main" count="83" uniqueCount="61">
  <si>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</si>
  <si>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</si>
  <si>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</si>
  <si>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</si>
  <si>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</si>
  <si>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</si>
  <si>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</si>
  <si>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</si>
  <si>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</si>
  <si>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</si>
  <si>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</si>
  <si>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</si>
  <si>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</si>
  <si>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</si>
  <si>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</si>
  <si>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</si>
  <si>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</si>
  <si>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</si>
  <si>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</si>
  <si>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</si>
  <si>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</si>
  <si>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</si>
  <si>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</si>
  <si>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</si>
  <si>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</si>
  <si>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</si>
  <si>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</si>
  <si>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</si>
  <si>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</si>
  <si>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</si>
  <si>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</si>
  <si>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</si>
  <si>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</si>
  <si>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</si>
  <si>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</si>
  <si>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</si>
  <si>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</si>
  <si>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</si>
  <si>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</si>
  <si>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</si>
  <si>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</si>
  <si>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</si>
  <si>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</si>
  <si>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</si>
  <si>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</si>
  <si>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</si>
  <si>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</si>
  <si>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</si>
  <si>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</si>
  <si>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</si>
  <si>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</si>
  <si>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9352</t>
  </si>
  <si>
    <t>Cumulatif: 18 315 679 prélèvements et 18 103 398 analyses</t>
  </si>
  <si>
    <t>Temps réponse &gt; 24h et &lt; 48h (2,9%)</t>
  </si>
  <si>
    <t>Temps réponse &gt; 48h (0,4%)</t>
  </si>
  <si>
    <t>Backlog*:3,4% (222 analyses)</t>
  </si>
  <si>
    <t>Pourcentage d’analyses réalisées en 24 heures ou moins (tout le Québec) : 97%</t>
  </si>
  <si>
    <t>(9268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</si>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</sst>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44681</c:v>
                </c:pt>
                <c:pt idx="1">
                  <c:v>44682</c:v>
                </c:pt>
                <c:pt idx="2">
                  <c:v>44683</c:v>
                </c:pt>
                <c:pt idx="3">
                  <c:v>44684</c:v>
                </c:pt>
                <c:pt idx="4">
                  <c:v>44685</c:v>
                </c:pt>
                <c:pt idx="5">
                  <c:v>44686</c:v>
                </c:pt>
                <c:pt idx="6">
                  <c:v>44687</c:v>
                </c:pt>
                <c:pt idx="7">
                  <c:v>44688</c:v>
                </c:pt>
                <c:pt idx="8">
                  <c:v>44689</c:v>
                </c:pt>
                <c:pt idx="9">
                  <c:v>44690</c:v>
                </c:pt>
                <c:pt idx="10">
                  <c:v>44691</c:v>
                </c:pt>
                <c:pt idx="11">
                  <c:v>44692</c:v>
                </c:pt>
                <c:pt idx="12">
                  <c:v>44693</c:v>
                </c:pt>
                <c:pt idx="13">
                  <c:v>44694</c:v>
                </c:pt>
                <c:pt idx="14">
                  <c:v>44695</c:v>
                </c:pt>
                <c:pt idx="15">
                  <c:v>44696</c:v>
                </c:pt>
                <c:pt idx="16">
                  <c:v>44697</c:v>
                </c:pt>
                <c:pt idx="17">
                  <c:v>44698</c:v>
                </c:pt>
                <c:pt idx="18">
                  <c:v>44699</c:v>
                </c:pt>
                <c:pt idx="19">
                  <c:v>44700</c:v>
                </c:pt>
                <c:pt idx="20">
                  <c:v>44701</c:v>
                </c:pt>
                <c:pt idx="21">
                  <c:v>44702</c:v>
                </c:pt>
                <c:pt idx="22">
                  <c:v>44703</c:v>
                </c:pt>
                <c:pt idx="23">
                  <c:v>44704</c:v>
                </c:pt>
                <c:pt idx="24">
                  <c:v>44705</c:v>
                </c:pt>
                <c:pt idx="25">
                  <c:v>44706</c:v>
                </c:pt>
                <c:pt idx="26">
                  <c:v>44707</c:v>
                </c:pt>
                <c:pt idx="27">
                  <c:v>44708</c:v>
                </c:pt>
                <c:pt idx="28">
                  <c:v>44709</c:v>
                </c:pt>
                <c:pt idx="29">
                  <c:v>44710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11024</c:v>
                </c:pt>
                <c:pt idx="1">
                  <c:v>11789</c:v>
                </c:pt>
                <c:pt idx="2">
                  <c:v>16712</c:v>
                </c:pt>
                <c:pt idx="3">
                  <c:v>17720</c:v>
                </c:pt>
                <c:pt idx="4">
                  <c:v>15495</c:v>
                </c:pt>
                <c:pt idx="5">
                  <c:v>14873</c:v>
                </c:pt>
                <c:pt idx="6">
                  <c:v>12500</c:v>
                </c:pt>
                <c:pt idx="7">
                  <c:v>10178</c:v>
                </c:pt>
                <c:pt idx="8">
                  <c:v>10684</c:v>
                </c:pt>
                <c:pt idx="9">
                  <c:v>15491</c:v>
                </c:pt>
                <c:pt idx="10">
                  <c:v>14347</c:v>
                </c:pt>
                <c:pt idx="11">
                  <c:v>13086</c:v>
                </c:pt>
                <c:pt idx="12">
                  <c:v>12964</c:v>
                </c:pt>
                <c:pt idx="13">
                  <c:v>11647</c:v>
                </c:pt>
                <c:pt idx="14">
                  <c:v>9149</c:v>
                </c:pt>
                <c:pt idx="15">
                  <c:v>10308</c:v>
                </c:pt>
                <c:pt idx="16">
                  <c:v>13985</c:v>
                </c:pt>
                <c:pt idx="17">
                  <c:v>13162</c:v>
                </c:pt>
                <c:pt idx="18">
                  <c:v>12427</c:v>
                </c:pt>
                <c:pt idx="19">
                  <c:v>11556</c:v>
                </c:pt>
                <c:pt idx="20">
                  <c:v>9670</c:v>
                </c:pt>
                <c:pt idx="21">
                  <c:v>7384</c:v>
                </c:pt>
                <c:pt idx="22">
                  <c:v>8664</c:v>
                </c:pt>
                <c:pt idx="23">
                  <c:v>10840</c:v>
                </c:pt>
                <c:pt idx="24">
                  <c:v>12315</c:v>
                </c:pt>
                <c:pt idx="25">
                  <c:v>11795</c:v>
                </c:pt>
                <c:pt idx="26">
                  <c:v>11038</c:v>
                </c:pt>
                <c:pt idx="27">
                  <c:v>9577</c:v>
                </c:pt>
                <c:pt idx="28">
                  <c:v>7865</c:v>
                </c:pt>
                <c:pt idx="29">
                  <c:v>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A9-47F5-B127-22693585A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021653"/>
        <c:axId val="56736786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44681</c:v>
                </c:pt>
                <c:pt idx="1">
                  <c:v>44682</c:v>
                </c:pt>
                <c:pt idx="2">
                  <c:v>44683</c:v>
                </c:pt>
                <c:pt idx="3">
                  <c:v>44684</c:v>
                </c:pt>
                <c:pt idx="4">
                  <c:v>44685</c:v>
                </c:pt>
                <c:pt idx="5">
                  <c:v>44686</c:v>
                </c:pt>
                <c:pt idx="6">
                  <c:v>44687</c:v>
                </c:pt>
                <c:pt idx="7">
                  <c:v>44688</c:v>
                </c:pt>
                <c:pt idx="8">
                  <c:v>44689</c:v>
                </c:pt>
                <c:pt idx="9">
                  <c:v>44690</c:v>
                </c:pt>
                <c:pt idx="10">
                  <c:v>44691</c:v>
                </c:pt>
                <c:pt idx="11">
                  <c:v>44692</c:v>
                </c:pt>
                <c:pt idx="12">
                  <c:v>44693</c:v>
                </c:pt>
                <c:pt idx="13">
                  <c:v>44694</c:v>
                </c:pt>
                <c:pt idx="14">
                  <c:v>44695</c:v>
                </c:pt>
                <c:pt idx="15">
                  <c:v>44696</c:v>
                </c:pt>
                <c:pt idx="16">
                  <c:v>44697</c:v>
                </c:pt>
                <c:pt idx="17">
                  <c:v>44698</c:v>
                </c:pt>
                <c:pt idx="18">
                  <c:v>44699</c:v>
                </c:pt>
                <c:pt idx="19">
                  <c:v>44700</c:v>
                </c:pt>
                <c:pt idx="20">
                  <c:v>44701</c:v>
                </c:pt>
                <c:pt idx="21">
                  <c:v>44702</c:v>
                </c:pt>
                <c:pt idx="22">
                  <c:v>44703</c:v>
                </c:pt>
                <c:pt idx="23">
                  <c:v>44704</c:v>
                </c:pt>
                <c:pt idx="24">
                  <c:v>44705</c:v>
                </c:pt>
                <c:pt idx="25">
                  <c:v>44706</c:v>
                </c:pt>
                <c:pt idx="26">
                  <c:v>44707</c:v>
                </c:pt>
                <c:pt idx="27">
                  <c:v>44708</c:v>
                </c:pt>
                <c:pt idx="28">
                  <c:v>44709</c:v>
                </c:pt>
                <c:pt idx="29">
                  <c:v>44710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11331</c:v>
                </c:pt>
                <c:pt idx="1">
                  <c:v>11199</c:v>
                </c:pt>
                <c:pt idx="2">
                  <c:v>14947</c:v>
                </c:pt>
                <c:pt idx="3">
                  <c:v>17636</c:v>
                </c:pt>
                <c:pt idx="4">
                  <c:v>15545</c:v>
                </c:pt>
                <c:pt idx="5">
                  <c:v>14762</c:v>
                </c:pt>
                <c:pt idx="6">
                  <c:v>12395</c:v>
                </c:pt>
                <c:pt idx="7">
                  <c:v>10074</c:v>
                </c:pt>
                <c:pt idx="8">
                  <c:v>10637</c:v>
                </c:pt>
                <c:pt idx="9">
                  <c:v>13775</c:v>
                </c:pt>
                <c:pt idx="10">
                  <c:v>14108</c:v>
                </c:pt>
                <c:pt idx="11">
                  <c:v>13272</c:v>
                </c:pt>
                <c:pt idx="12">
                  <c:v>12236</c:v>
                </c:pt>
                <c:pt idx="13">
                  <c:v>11247</c:v>
                </c:pt>
                <c:pt idx="14">
                  <c:v>9750</c:v>
                </c:pt>
                <c:pt idx="15">
                  <c:v>9650</c:v>
                </c:pt>
                <c:pt idx="16">
                  <c:v>12735</c:v>
                </c:pt>
                <c:pt idx="17">
                  <c:v>13078</c:v>
                </c:pt>
                <c:pt idx="18">
                  <c:v>12590</c:v>
                </c:pt>
                <c:pt idx="19">
                  <c:v>11057</c:v>
                </c:pt>
                <c:pt idx="20">
                  <c:v>9363</c:v>
                </c:pt>
                <c:pt idx="21">
                  <c:v>7535</c:v>
                </c:pt>
                <c:pt idx="22">
                  <c:v>8211</c:v>
                </c:pt>
                <c:pt idx="23">
                  <c:v>10367</c:v>
                </c:pt>
                <c:pt idx="24">
                  <c:v>11391</c:v>
                </c:pt>
                <c:pt idx="25">
                  <c:v>11721</c:v>
                </c:pt>
                <c:pt idx="26">
                  <c:v>10907</c:v>
                </c:pt>
                <c:pt idx="27">
                  <c:v>9047</c:v>
                </c:pt>
                <c:pt idx="28">
                  <c:v>7866</c:v>
                </c:pt>
                <c:pt idx="29">
                  <c:v>9268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A9-47F5-B127-22693585A61A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44681</c:v>
                </c:pt>
                <c:pt idx="1">
                  <c:v>44682</c:v>
                </c:pt>
                <c:pt idx="2">
                  <c:v>44683</c:v>
                </c:pt>
                <c:pt idx="3">
                  <c:v>44684</c:v>
                </c:pt>
                <c:pt idx="4">
                  <c:v>44685</c:v>
                </c:pt>
                <c:pt idx="5">
                  <c:v>44686</c:v>
                </c:pt>
                <c:pt idx="6">
                  <c:v>44687</c:v>
                </c:pt>
                <c:pt idx="7">
                  <c:v>44688</c:v>
                </c:pt>
                <c:pt idx="8">
                  <c:v>44689</c:v>
                </c:pt>
                <c:pt idx="9">
                  <c:v>44690</c:v>
                </c:pt>
                <c:pt idx="10">
                  <c:v>44691</c:v>
                </c:pt>
                <c:pt idx="11">
                  <c:v>44692</c:v>
                </c:pt>
                <c:pt idx="12">
                  <c:v>44693</c:v>
                </c:pt>
                <c:pt idx="13">
                  <c:v>44694</c:v>
                </c:pt>
                <c:pt idx="14">
                  <c:v>44695</c:v>
                </c:pt>
                <c:pt idx="15">
                  <c:v>44696</c:v>
                </c:pt>
                <c:pt idx="16">
                  <c:v>44697</c:v>
                </c:pt>
                <c:pt idx="17">
                  <c:v>44698</c:v>
                </c:pt>
                <c:pt idx="18">
                  <c:v>44699</c:v>
                </c:pt>
                <c:pt idx="19">
                  <c:v>44700</c:v>
                </c:pt>
                <c:pt idx="20">
                  <c:v>44701</c:v>
                </c:pt>
                <c:pt idx="21">
                  <c:v>44702</c:v>
                </c:pt>
                <c:pt idx="22">
                  <c:v>44703</c:v>
                </c:pt>
                <c:pt idx="23">
                  <c:v>44704</c:v>
                </c:pt>
                <c:pt idx="24">
                  <c:v>44705</c:v>
                </c:pt>
                <c:pt idx="25">
                  <c:v>44706</c:v>
                </c:pt>
                <c:pt idx="26">
                  <c:v>44707</c:v>
                </c:pt>
                <c:pt idx="27">
                  <c:v>44708</c:v>
                </c:pt>
                <c:pt idx="28">
                  <c:v>44709</c:v>
                </c:pt>
                <c:pt idx="29">
                  <c:v>44710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49281</c:v>
                </c:pt>
                <c:pt idx="1">
                  <c:v>49281</c:v>
                </c:pt>
                <c:pt idx="2">
                  <c:v>49281</c:v>
                </c:pt>
                <c:pt idx="3">
                  <c:v>49231</c:v>
                </c:pt>
                <c:pt idx="4">
                  <c:v>49231</c:v>
                </c:pt>
                <c:pt idx="5">
                  <c:v>49231</c:v>
                </c:pt>
                <c:pt idx="6">
                  <c:v>49231</c:v>
                </c:pt>
                <c:pt idx="7">
                  <c:v>49231</c:v>
                </c:pt>
                <c:pt idx="8">
                  <c:v>49231</c:v>
                </c:pt>
                <c:pt idx="9">
                  <c:v>49231</c:v>
                </c:pt>
                <c:pt idx="10">
                  <c:v>49231</c:v>
                </c:pt>
                <c:pt idx="11">
                  <c:v>49231</c:v>
                </c:pt>
                <c:pt idx="12">
                  <c:v>49231</c:v>
                </c:pt>
                <c:pt idx="13">
                  <c:v>49231</c:v>
                </c:pt>
                <c:pt idx="14">
                  <c:v>49231</c:v>
                </c:pt>
                <c:pt idx="15">
                  <c:v>49231</c:v>
                </c:pt>
                <c:pt idx="16">
                  <c:v>49231</c:v>
                </c:pt>
                <c:pt idx="17">
                  <c:v>49231</c:v>
                </c:pt>
                <c:pt idx="18">
                  <c:v>49231</c:v>
                </c:pt>
                <c:pt idx="19">
                  <c:v>49231</c:v>
                </c:pt>
                <c:pt idx="20">
                  <c:v>49231</c:v>
                </c:pt>
                <c:pt idx="21">
                  <c:v>49231</c:v>
                </c:pt>
                <c:pt idx="22">
                  <c:v>49231</c:v>
                </c:pt>
                <c:pt idx="23">
                  <c:v>49231</c:v>
                </c:pt>
                <c:pt idx="24">
                  <c:v>49231</c:v>
                </c:pt>
                <c:pt idx="25">
                  <c:v>49231</c:v>
                </c:pt>
                <c:pt idx="26">
                  <c:v>49231</c:v>
                </c:pt>
                <c:pt idx="27">
                  <c:v>49231</c:v>
                </c:pt>
                <c:pt idx="28">
                  <c:v>49231</c:v>
                </c:pt>
                <c:pt idx="29">
                  <c:v>49231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A9-47F5-B127-22693585A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21653"/>
        <c:axId val="56736786"/>
      </c:lineChart>
      <c:dateAx>
        <c:axId val="4802165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6736786"/>
        <c:crosses val="autoZero"/>
        <c:auto val="1"/>
        <c:lblOffset val="100"/>
        <c:baseTimeUnit val="days"/>
      </c:dateAx>
      <c:valAx>
        <c:axId val="56736786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8021653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-8</c:v>
                </c:pt>
                <c:pt idx="1">
                  <c:v>-17</c:v>
                </c:pt>
                <c:pt idx="2">
                  <c:v>-20</c:v>
                </c:pt>
                <c:pt idx="3">
                  <c:v>-8</c:v>
                </c:pt>
                <c:pt idx="4">
                  <c:v>0</c:v>
                </c:pt>
                <c:pt idx="5">
                  <c:v>-58</c:v>
                </c:pt>
                <c:pt idx="6">
                  <c:v>-18</c:v>
                </c:pt>
                <c:pt idx="7">
                  <c:v>-2</c:v>
                </c:pt>
                <c:pt idx="8">
                  <c:v>0</c:v>
                </c:pt>
                <c:pt idx="9">
                  <c:v>-47</c:v>
                </c:pt>
                <c:pt idx="10">
                  <c:v>-42</c:v>
                </c:pt>
                <c:pt idx="11">
                  <c:v>-2</c:v>
                </c:pt>
                <c:pt idx="12">
                  <c:v>0</c:v>
                </c:pt>
                <c:pt idx="13">
                  <c:v>-12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D-40C4-84C0-1560AE4499DA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337</c:v>
                </c:pt>
                <c:pt idx="1">
                  <c:v>394</c:v>
                </c:pt>
                <c:pt idx="2">
                  <c:v>764</c:v>
                </c:pt>
                <c:pt idx="3">
                  <c:v>298</c:v>
                </c:pt>
                <c:pt idx="4">
                  <c:v>246</c:v>
                </c:pt>
                <c:pt idx="5">
                  <c:v>931</c:v>
                </c:pt>
                <c:pt idx="6">
                  <c:v>949</c:v>
                </c:pt>
                <c:pt idx="7">
                  <c:v>137</c:v>
                </c:pt>
                <c:pt idx="8">
                  <c:v>222</c:v>
                </c:pt>
                <c:pt idx="9">
                  <c:v>1309</c:v>
                </c:pt>
                <c:pt idx="10">
                  <c:v>937</c:v>
                </c:pt>
                <c:pt idx="11">
                  <c:v>93</c:v>
                </c:pt>
                <c:pt idx="12">
                  <c:v>0</c:v>
                </c:pt>
                <c:pt idx="13">
                  <c:v>2649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1D-40C4-84C0-1560AE4499DA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863</c:v>
                </c:pt>
                <c:pt idx="1">
                  <c:v>806</c:v>
                </c:pt>
                <c:pt idx="2">
                  <c:v>3736</c:v>
                </c:pt>
                <c:pt idx="3">
                  <c:v>3202</c:v>
                </c:pt>
                <c:pt idx="4">
                  <c:v>1478</c:v>
                </c:pt>
                <c:pt idx="5">
                  <c:v>5569</c:v>
                </c:pt>
                <c:pt idx="6">
                  <c:v>3051</c:v>
                </c:pt>
                <c:pt idx="7">
                  <c:v>663</c:v>
                </c:pt>
                <c:pt idx="8">
                  <c:v>1678</c:v>
                </c:pt>
                <c:pt idx="9">
                  <c:v>5549</c:v>
                </c:pt>
                <c:pt idx="10">
                  <c:v>5623</c:v>
                </c:pt>
                <c:pt idx="11">
                  <c:v>407</c:v>
                </c:pt>
                <c:pt idx="12">
                  <c:v>0</c:v>
                </c:pt>
                <c:pt idx="13">
                  <c:v>7013</c:v>
                </c:pt>
                <c:pt idx="14">
                  <c:v>304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1D-40C4-84C0-1560AE4499DA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1D-40C4-84C0-1560AE449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84350"/>
        <c:axId val="30231389"/>
      </c:barChart>
      <c:catAx>
        <c:axId val="518435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0231389"/>
        <c:crosses val="autoZero"/>
        <c:auto val="1"/>
        <c:lblAlgn val="ctr"/>
        <c:lblOffset val="100"/>
        <c:noMultiLvlLbl val="0"/>
      </c:catAx>
      <c:valAx>
        <c:axId val="30231389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184350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0.97626112759643902</c:v>
                </c:pt>
                <c:pt idx="1">
                  <c:v>0.95685279187817296</c:v>
                </c:pt>
                <c:pt idx="2">
                  <c:v>0.97382198952879595</c:v>
                </c:pt>
                <c:pt idx="3">
                  <c:v>0.97315436241610698</c:v>
                </c:pt>
                <c:pt idx="4">
                  <c:v>1</c:v>
                </c:pt>
                <c:pt idx="5">
                  <c:v>0.93770139634801297</c:v>
                </c:pt>
                <c:pt idx="6">
                  <c:v>0.98103266596417305</c:v>
                </c:pt>
                <c:pt idx="7">
                  <c:v>0.98540145985401495</c:v>
                </c:pt>
                <c:pt idx="8">
                  <c:v>1</c:v>
                </c:pt>
                <c:pt idx="9">
                  <c:v>0.96409472880061098</c:v>
                </c:pt>
                <c:pt idx="10">
                  <c:v>0.95517609391675595</c:v>
                </c:pt>
                <c:pt idx="11">
                  <c:v>0.978494623655914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3-4EC2-8E60-750C39BF9B87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(2,9%)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2.3738872403560801E-2</c:v>
                </c:pt>
                <c:pt idx="1">
                  <c:v>4.0609137055837602E-2</c:v>
                </c:pt>
                <c:pt idx="2">
                  <c:v>2.6178010471204199E-2</c:v>
                </c:pt>
                <c:pt idx="3">
                  <c:v>2.01342281879195E-2</c:v>
                </c:pt>
                <c:pt idx="4">
                  <c:v>0</c:v>
                </c:pt>
                <c:pt idx="5">
                  <c:v>6.1224489795918401E-2</c:v>
                </c:pt>
                <c:pt idx="6">
                  <c:v>1.7913593256058999E-2</c:v>
                </c:pt>
                <c:pt idx="7">
                  <c:v>1.4598540145985399E-2</c:v>
                </c:pt>
                <c:pt idx="8">
                  <c:v>0</c:v>
                </c:pt>
                <c:pt idx="9">
                  <c:v>3.0557677616501099E-2</c:v>
                </c:pt>
                <c:pt idx="10">
                  <c:v>2.8815368196371399E-2</c:v>
                </c:pt>
                <c:pt idx="11">
                  <c:v>2.1505376344085999E-2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03-4EC2-8E60-750C39BF9B87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2.5380710659898501E-3</c:v>
                </c:pt>
                <c:pt idx="2">
                  <c:v>0</c:v>
                </c:pt>
                <c:pt idx="3">
                  <c:v>6.7114093959731603E-3</c:v>
                </c:pt>
                <c:pt idx="4">
                  <c:v>0</c:v>
                </c:pt>
                <c:pt idx="5">
                  <c:v>1.07411385606874E-3</c:v>
                </c:pt>
                <c:pt idx="6">
                  <c:v>1.05374077976818E-3</c:v>
                </c:pt>
                <c:pt idx="7">
                  <c:v>0</c:v>
                </c:pt>
                <c:pt idx="8">
                  <c:v>0</c:v>
                </c:pt>
                <c:pt idx="9">
                  <c:v>5.3475935828877002E-3</c:v>
                </c:pt>
                <c:pt idx="10">
                  <c:v>1.6008537886872998E-2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03-4EC2-8E60-750C39BF9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63315"/>
        <c:axId val="38394052"/>
      </c:barChart>
      <c:catAx>
        <c:axId val="39633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8394052"/>
        <c:crosses val="autoZero"/>
        <c:auto val="1"/>
        <c:lblAlgn val="ctr"/>
        <c:lblOffset val="100"/>
        <c:noMultiLvlLbl val="0"/>
      </c:catAx>
      <c:valAx>
        <c:axId val="3839405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963315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8ED-4A45-85DB-A0A0BD10D91C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8ED-4A45-85DB-A0A0BD10D91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8ED-4A45-85DB-A0A0BD10D91C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8ED-4A45-85DB-A0A0BD10D91C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8ED-4A45-85DB-A0A0BD10D91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8ED-4A45-85DB-A0A0BD10D91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8ED-4A45-85DB-A0A0BD10D91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38ED-4A45-85DB-A0A0BD10D91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38ED-4A45-85DB-A0A0BD10D91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38ED-4A45-85DB-A0A0BD10D91C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4.8866552609067603E-2</c:v>
                </c:pt>
                <c:pt idx="1">
                  <c:v>3.5714285714285698E-2</c:v>
                </c:pt>
                <c:pt idx="2">
                  <c:v>9.9550898203592794E-2</c:v>
                </c:pt>
                <c:pt idx="3">
                  <c:v>0.125</c:v>
                </c:pt>
                <c:pt idx="4">
                  <c:v>0.108960650128315</c:v>
                </c:pt>
                <c:pt idx="5">
                  <c:v>0.115590248075278</c:v>
                </c:pt>
                <c:pt idx="6">
                  <c:v>0.142643284858854</c:v>
                </c:pt>
                <c:pt idx="7">
                  <c:v>0.138045337895637</c:v>
                </c:pt>
                <c:pt idx="8">
                  <c:v>9.9443969204448202E-2</c:v>
                </c:pt>
                <c:pt idx="9">
                  <c:v>4.1060735671514102E-2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ED-4A45-85DB-A0A0BD10D91C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8ED-4A45-85DB-A0A0BD10D91C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ED-4A45-85DB-A0A0BD10D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0.14285714285714299</c:v>
                </c:pt>
                <c:pt idx="1">
                  <c:v>1.1760897712559301E-2</c:v>
                </c:pt>
                <c:pt idx="2">
                  <c:v>2.5679758308157101E-2</c:v>
                </c:pt>
                <c:pt idx="3">
                  <c:v>9.7108329736728496E-4</c:v>
                </c:pt>
                <c:pt idx="4">
                  <c:v>2.2227017695295601E-2</c:v>
                </c:pt>
                <c:pt idx="5">
                  <c:v>4.4454035390591298E-2</c:v>
                </c:pt>
                <c:pt idx="6">
                  <c:v>2.9564091497626201E-2</c:v>
                </c:pt>
                <c:pt idx="7">
                  <c:v>0.29046180405696997</c:v>
                </c:pt>
                <c:pt idx="8">
                  <c:v>1.23003884333189E-2</c:v>
                </c:pt>
                <c:pt idx="9">
                  <c:v>4.96331463098835E-3</c:v>
                </c:pt>
                <c:pt idx="10">
                  <c:v>7.2723349158394499E-2</c:v>
                </c:pt>
                <c:pt idx="11">
                  <c:v>4.5317220543806703E-3</c:v>
                </c:pt>
                <c:pt idx="12">
                  <c:v>1.94216659473457E-2</c:v>
                </c:pt>
                <c:pt idx="13">
                  <c:v>3.2369443245576198E-4</c:v>
                </c:pt>
                <c:pt idx="14">
                  <c:v>2.1579628830384101E-4</c:v>
                </c:pt>
                <c:pt idx="15">
                  <c:v>2.2658610271903299E-3</c:v>
                </c:pt>
                <c:pt idx="16">
                  <c:v>3.1829952524816602E-2</c:v>
                </c:pt>
                <c:pt idx="17">
                  <c:v>3.7764350453172199E-3</c:v>
                </c:pt>
                <c:pt idx="18">
                  <c:v>3.2369443245576198E-4</c:v>
                </c:pt>
                <c:pt idx="19">
                  <c:v>4.8554164868364301E-3</c:v>
                </c:pt>
                <c:pt idx="20">
                  <c:v>1.40267587397497E-3</c:v>
                </c:pt>
                <c:pt idx="21">
                  <c:v>6.5062580923608102E-2</c:v>
                </c:pt>
                <c:pt idx="22">
                  <c:v>3.6685369011653E-3</c:v>
                </c:pt>
                <c:pt idx="23">
                  <c:v>2.1579628830384101E-4</c:v>
                </c:pt>
                <c:pt idx="24">
                  <c:v>0</c:v>
                </c:pt>
                <c:pt idx="25">
                  <c:v>0.204143288735434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6-43EC-961C-D0C2C0368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35155"/>
        <c:axId val="30138981"/>
      </c:barChart>
      <c:catAx>
        <c:axId val="487351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0138981"/>
        <c:crosses val="autoZero"/>
        <c:auto val="1"/>
        <c:lblAlgn val="ctr"/>
        <c:lblOffset val="100"/>
        <c:noMultiLvlLbl val="0"/>
      </c:catAx>
      <c:valAx>
        <c:axId val="30138981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8735155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44681</c:v>
                </c:pt>
                <c:pt idx="1">
                  <c:v>44682</c:v>
                </c:pt>
                <c:pt idx="2">
                  <c:v>44683</c:v>
                </c:pt>
                <c:pt idx="3">
                  <c:v>44684</c:v>
                </c:pt>
                <c:pt idx="4">
                  <c:v>44685</c:v>
                </c:pt>
                <c:pt idx="5">
                  <c:v>44686</c:v>
                </c:pt>
                <c:pt idx="6">
                  <c:v>44687</c:v>
                </c:pt>
                <c:pt idx="7">
                  <c:v>44688</c:v>
                </c:pt>
                <c:pt idx="8">
                  <c:v>44689</c:v>
                </c:pt>
                <c:pt idx="9">
                  <c:v>44690</c:v>
                </c:pt>
                <c:pt idx="10">
                  <c:v>44691</c:v>
                </c:pt>
                <c:pt idx="11">
                  <c:v>44692</c:v>
                </c:pt>
                <c:pt idx="12">
                  <c:v>44693</c:v>
                </c:pt>
                <c:pt idx="13">
                  <c:v>44694</c:v>
                </c:pt>
                <c:pt idx="14">
                  <c:v>44695</c:v>
                </c:pt>
                <c:pt idx="15">
                  <c:v>44696</c:v>
                </c:pt>
                <c:pt idx="16">
                  <c:v>44697</c:v>
                </c:pt>
                <c:pt idx="17">
                  <c:v>44698</c:v>
                </c:pt>
                <c:pt idx="18">
                  <c:v>44699</c:v>
                </c:pt>
                <c:pt idx="19">
                  <c:v>44700</c:v>
                </c:pt>
                <c:pt idx="20">
                  <c:v>44701</c:v>
                </c:pt>
                <c:pt idx="21">
                  <c:v>44702</c:v>
                </c:pt>
                <c:pt idx="22">
                  <c:v>44703</c:v>
                </c:pt>
                <c:pt idx="23">
                  <c:v>44704</c:v>
                </c:pt>
                <c:pt idx="24">
                  <c:v>44705</c:v>
                </c:pt>
                <c:pt idx="25">
                  <c:v>44706</c:v>
                </c:pt>
                <c:pt idx="26">
                  <c:v>44707</c:v>
                </c:pt>
                <c:pt idx="27">
                  <c:v>44708</c:v>
                </c:pt>
                <c:pt idx="28">
                  <c:v>44709</c:v>
                </c:pt>
                <c:pt idx="29">
                  <c:v>44710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3339</c:v>
                </c:pt>
                <c:pt idx="1">
                  <c:v>3246</c:v>
                </c:pt>
                <c:pt idx="2">
                  <c:v>4226</c:v>
                </c:pt>
                <c:pt idx="3">
                  <c:v>5713</c:v>
                </c:pt>
                <c:pt idx="4">
                  <c:v>4727</c:v>
                </c:pt>
                <c:pt idx="5">
                  <c:v>3763</c:v>
                </c:pt>
                <c:pt idx="6">
                  <c:v>3190</c:v>
                </c:pt>
                <c:pt idx="7">
                  <c:v>3137</c:v>
                </c:pt>
                <c:pt idx="8">
                  <c:v>2972</c:v>
                </c:pt>
                <c:pt idx="9">
                  <c:v>4095</c:v>
                </c:pt>
                <c:pt idx="10">
                  <c:v>4174</c:v>
                </c:pt>
                <c:pt idx="11">
                  <c:v>4026</c:v>
                </c:pt>
                <c:pt idx="12">
                  <c:v>2393</c:v>
                </c:pt>
                <c:pt idx="13">
                  <c:v>2533</c:v>
                </c:pt>
                <c:pt idx="14">
                  <c:v>2670</c:v>
                </c:pt>
                <c:pt idx="15">
                  <c:v>2469</c:v>
                </c:pt>
                <c:pt idx="16">
                  <c:v>3063</c:v>
                </c:pt>
                <c:pt idx="17">
                  <c:v>3331</c:v>
                </c:pt>
                <c:pt idx="18">
                  <c:v>3571</c:v>
                </c:pt>
                <c:pt idx="19">
                  <c:v>2075</c:v>
                </c:pt>
                <c:pt idx="20">
                  <c:v>1441</c:v>
                </c:pt>
                <c:pt idx="21">
                  <c:v>1075</c:v>
                </c:pt>
                <c:pt idx="22">
                  <c:v>1918</c:v>
                </c:pt>
                <c:pt idx="23">
                  <c:v>2609</c:v>
                </c:pt>
                <c:pt idx="24">
                  <c:v>2782</c:v>
                </c:pt>
                <c:pt idx="25">
                  <c:v>3079</c:v>
                </c:pt>
                <c:pt idx="26">
                  <c:v>2057</c:v>
                </c:pt>
                <c:pt idx="27">
                  <c:v>1664</c:v>
                </c:pt>
                <c:pt idx="28">
                  <c:v>2078</c:v>
                </c:pt>
                <c:pt idx="29">
                  <c:v>2344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53-49EF-B39D-3CBD7B8AFA41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44681</c:v>
                </c:pt>
                <c:pt idx="1">
                  <c:v>44682</c:v>
                </c:pt>
                <c:pt idx="2">
                  <c:v>44683</c:v>
                </c:pt>
                <c:pt idx="3">
                  <c:v>44684</c:v>
                </c:pt>
                <c:pt idx="4">
                  <c:v>44685</c:v>
                </c:pt>
                <c:pt idx="5">
                  <c:v>44686</c:v>
                </c:pt>
                <c:pt idx="6">
                  <c:v>44687</c:v>
                </c:pt>
                <c:pt idx="7">
                  <c:v>44688</c:v>
                </c:pt>
                <c:pt idx="8">
                  <c:v>44689</c:v>
                </c:pt>
                <c:pt idx="9">
                  <c:v>44690</c:v>
                </c:pt>
                <c:pt idx="10">
                  <c:v>44691</c:v>
                </c:pt>
                <c:pt idx="11">
                  <c:v>44692</c:v>
                </c:pt>
                <c:pt idx="12">
                  <c:v>44693</c:v>
                </c:pt>
                <c:pt idx="13">
                  <c:v>44694</c:v>
                </c:pt>
                <c:pt idx="14">
                  <c:v>44695</c:v>
                </c:pt>
                <c:pt idx="15">
                  <c:v>44696</c:v>
                </c:pt>
                <c:pt idx="16">
                  <c:v>44697</c:v>
                </c:pt>
                <c:pt idx="17">
                  <c:v>44698</c:v>
                </c:pt>
                <c:pt idx="18">
                  <c:v>44699</c:v>
                </c:pt>
                <c:pt idx="19">
                  <c:v>44700</c:v>
                </c:pt>
                <c:pt idx="20">
                  <c:v>44701</c:v>
                </c:pt>
                <c:pt idx="21">
                  <c:v>44702</c:v>
                </c:pt>
                <c:pt idx="22">
                  <c:v>44703</c:v>
                </c:pt>
                <c:pt idx="23">
                  <c:v>44704</c:v>
                </c:pt>
                <c:pt idx="24">
                  <c:v>44705</c:v>
                </c:pt>
                <c:pt idx="25">
                  <c:v>44706</c:v>
                </c:pt>
                <c:pt idx="26">
                  <c:v>44707</c:v>
                </c:pt>
                <c:pt idx="27">
                  <c:v>44708</c:v>
                </c:pt>
                <c:pt idx="28">
                  <c:v>44709</c:v>
                </c:pt>
                <c:pt idx="29">
                  <c:v>44710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6417</c:v>
                </c:pt>
                <c:pt idx="1">
                  <c:v>6021</c:v>
                </c:pt>
                <c:pt idx="2">
                  <c:v>8768</c:v>
                </c:pt>
                <c:pt idx="3">
                  <c:v>9325</c:v>
                </c:pt>
                <c:pt idx="4">
                  <c:v>8442</c:v>
                </c:pt>
                <c:pt idx="5">
                  <c:v>8436</c:v>
                </c:pt>
                <c:pt idx="6">
                  <c:v>7253</c:v>
                </c:pt>
                <c:pt idx="7">
                  <c:v>5306</c:v>
                </c:pt>
                <c:pt idx="8">
                  <c:v>5792</c:v>
                </c:pt>
                <c:pt idx="9">
                  <c:v>7455</c:v>
                </c:pt>
                <c:pt idx="10">
                  <c:v>7912</c:v>
                </c:pt>
                <c:pt idx="11">
                  <c:v>7241</c:v>
                </c:pt>
                <c:pt idx="12">
                  <c:v>6945</c:v>
                </c:pt>
                <c:pt idx="13">
                  <c:v>6555</c:v>
                </c:pt>
                <c:pt idx="14">
                  <c:v>5093</c:v>
                </c:pt>
                <c:pt idx="15">
                  <c:v>5181</c:v>
                </c:pt>
                <c:pt idx="16">
                  <c:v>7178</c:v>
                </c:pt>
                <c:pt idx="17">
                  <c:v>7362</c:v>
                </c:pt>
                <c:pt idx="18">
                  <c:v>6628</c:v>
                </c:pt>
                <c:pt idx="19">
                  <c:v>6398</c:v>
                </c:pt>
                <c:pt idx="20">
                  <c:v>5822</c:v>
                </c:pt>
                <c:pt idx="21">
                  <c:v>4603</c:v>
                </c:pt>
                <c:pt idx="22">
                  <c:v>4703</c:v>
                </c:pt>
                <c:pt idx="23">
                  <c:v>5618</c:v>
                </c:pt>
                <c:pt idx="24">
                  <c:v>6165</c:v>
                </c:pt>
                <c:pt idx="25">
                  <c:v>6316</c:v>
                </c:pt>
                <c:pt idx="26">
                  <c:v>6141</c:v>
                </c:pt>
                <c:pt idx="27">
                  <c:v>5520</c:v>
                </c:pt>
                <c:pt idx="28">
                  <c:v>4476</c:v>
                </c:pt>
                <c:pt idx="29">
                  <c:v>5032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53-49EF-B39D-3CBD7B8AF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059326"/>
        <c:axId val="26915425"/>
      </c:barChart>
      <c:dateAx>
        <c:axId val="3105932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6915425"/>
        <c:crosses val="autoZero"/>
        <c:auto val="1"/>
        <c:lblOffset val="100"/>
        <c:baseTimeUnit val="days"/>
      </c:dateAx>
      <c:valAx>
        <c:axId val="26915425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1059326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29 mai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(9268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18 315 679 prélèvements et 18 103 398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29 mai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Backlog*:3,4% (222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29 mai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97%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29 mai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9352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44681</v>
      </c>
      <c r="B34" s="24">
        <v>11024</v>
      </c>
      <c r="C34" s="24">
        <v>11331</v>
      </c>
      <c r="D34" s="24">
        <v>49281</v>
      </c>
    </row>
    <row r="35" spans="1:13" x14ac:dyDescent="0.25">
      <c r="A35" s="21">
        <v>44682</v>
      </c>
      <c r="B35" s="24">
        <v>11789</v>
      </c>
      <c r="C35" s="24">
        <v>11199</v>
      </c>
      <c r="D35" s="24">
        <v>49281</v>
      </c>
    </row>
    <row r="36" spans="1:13" x14ac:dyDescent="0.25">
      <c r="A36" s="21">
        <v>44683</v>
      </c>
      <c r="B36" s="24">
        <v>16712</v>
      </c>
      <c r="C36" s="24">
        <v>14947</v>
      </c>
      <c r="D36" s="24">
        <v>49281</v>
      </c>
    </row>
    <row r="37" spans="1:13" x14ac:dyDescent="0.25">
      <c r="A37" s="21">
        <v>44684</v>
      </c>
      <c r="B37" s="24">
        <v>17720</v>
      </c>
      <c r="C37" s="24">
        <v>17636</v>
      </c>
      <c r="D37" s="24">
        <v>49231</v>
      </c>
    </row>
    <row r="38" spans="1:13" x14ac:dyDescent="0.25">
      <c r="A38" s="21">
        <v>44685</v>
      </c>
      <c r="B38" s="24">
        <v>15495</v>
      </c>
      <c r="C38" s="24">
        <v>15545</v>
      </c>
      <c r="D38" s="24">
        <v>49231</v>
      </c>
    </row>
    <row r="39" spans="1:13" x14ac:dyDescent="0.25">
      <c r="A39" s="21">
        <v>44686</v>
      </c>
      <c r="B39" s="24">
        <v>14873</v>
      </c>
      <c r="C39" s="24">
        <v>14762</v>
      </c>
      <c r="D39" s="24">
        <v>49231</v>
      </c>
    </row>
    <row r="40" spans="1:13" x14ac:dyDescent="0.25">
      <c r="A40" s="21">
        <v>44687</v>
      </c>
      <c r="B40" s="24">
        <v>12500</v>
      </c>
      <c r="C40" s="24">
        <v>12395</v>
      </c>
      <c r="D40" s="24">
        <v>49231</v>
      </c>
    </row>
    <row r="41" spans="1:13" x14ac:dyDescent="0.25">
      <c r="A41" s="21">
        <v>44688</v>
      </c>
      <c r="B41" s="24">
        <v>10178</v>
      </c>
      <c r="C41" s="24">
        <v>10074</v>
      </c>
      <c r="D41" s="24">
        <v>49231</v>
      </c>
      <c r="E41" s="5"/>
      <c r="F41" s="5"/>
      <c r="G41" s="5"/>
      <c r="H41" s="5"/>
    </row>
    <row r="42" spans="1:13" x14ac:dyDescent="0.25">
      <c r="A42" s="21">
        <v>44689</v>
      </c>
      <c r="B42" s="24">
        <v>10684</v>
      </c>
      <c r="C42" s="24">
        <v>10637</v>
      </c>
      <c r="D42" s="24">
        <v>49231</v>
      </c>
      <c r="E42" s="5"/>
      <c r="F42" s="5"/>
      <c r="G42" s="5"/>
      <c r="H42" s="5"/>
    </row>
    <row r="43" spans="1:13" x14ac:dyDescent="0.25">
      <c r="A43" s="21">
        <v>44690</v>
      </c>
      <c r="B43" s="24">
        <v>15491</v>
      </c>
      <c r="C43" s="24">
        <v>13775</v>
      </c>
      <c r="D43" s="24">
        <v>49231</v>
      </c>
      <c r="E43" s="5"/>
      <c r="F43" s="5"/>
      <c r="G43" s="5"/>
      <c r="H43" s="5"/>
      <c r="M43" s="15" t="s">
        <v>52</v>
      </c>
    </row>
    <row r="44" spans="1:13" x14ac:dyDescent="0.25">
      <c r="A44" s="21">
        <v>44691</v>
      </c>
      <c r="B44" s="24">
        <v>14347</v>
      </c>
      <c r="C44" s="24">
        <v>14108</v>
      </c>
      <c r="D44" s="24">
        <v>49231</v>
      </c>
      <c r="E44" s="5"/>
      <c r="F44" s="5"/>
      <c r="G44" s="5"/>
      <c r="H44" s="5"/>
    </row>
    <row r="45" spans="1:13" x14ac:dyDescent="0.25">
      <c r="A45" s="21">
        <v>44692</v>
      </c>
      <c r="B45" s="24">
        <v>13086</v>
      </c>
      <c r="C45" s="24">
        <v>13272</v>
      </c>
      <c r="D45" s="24">
        <v>49231</v>
      </c>
      <c r="E45" s="5"/>
      <c r="F45" s="5"/>
      <c r="G45" s="5"/>
      <c r="H45" s="5"/>
    </row>
    <row r="46" spans="1:13" x14ac:dyDescent="0.25">
      <c r="A46" s="21">
        <v>44693</v>
      </c>
      <c r="B46" s="24">
        <v>12964</v>
      </c>
      <c r="C46" s="24">
        <v>12236</v>
      </c>
      <c r="D46" s="24">
        <v>49231</v>
      </c>
      <c r="E46" s="5"/>
      <c r="F46" s="5"/>
      <c r="G46" s="5"/>
      <c r="H46" s="5"/>
    </row>
    <row r="47" spans="1:13" x14ac:dyDescent="0.25">
      <c r="A47" s="21">
        <v>44694</v>
      </c>
      <c r="B47" s="24">
        <v>11647</v>
      </c>
      <c r="C47" s="24">
        <v>11247</v>
      </c>
      <c r="D47" s="24">
        <v>49231</v>
      </c>
      <c r="E47" s="5"/>
      <c r="F47" s="5"/>
      <c r="G47" s="5"/>
      <c r="H47" s="5"/>
    </row>
    <row r="48" spans="1:13" x14ac:dyDescent="0.25">
      <c r="A48" s="21">
        <v>44695</v>
      </c>
      <c r="B48" s="24">
        <v>9149</v>
      </c>
      <c r="C48" s="24">
        <v>9750</v>
      </c>
      <c r="D48" s="24">
        <v>49231</v>
      </c>
      <c r="E48" s="5"/>
      <c r="F48" s="5"/>
      <c r="G48" s="5"/>
      <c r="H48" s="5"/>
    </row>
    <row r="49" spans="1:8" x14ac:dyDescent="0.25">
      <c r="A49" s="21">
        <v>44696</v>
      </c>
      <c r="B49" s="24">
        <v>10308</v>
      </c>
      <c r="C49" s="24">
        <v>9650</v>
      </c>
      <c r="D49" s="24">
        <v>49231</v>
      </c>
      <c r="E49" s="5"/>
      <c r="F49" s="5"/>
      <c r="G49" s="5"/>
      <c r="H49" s="5"/>
    </row>
    <row r="50" spans="1:8" x14ac:dyDescent="0.25">
      <c r="A50" s="21">
        <v>44697</v>
      </c>
      <c r="B50" s="24">
        <v>13985</v>
      </c>
      <c r="C50" s="24">
        <v>12735</v>
      </c>
      <c r="D50" s="24">
        <v>49231</v>
      </c>
      <c r="E50" s="5"/>
      <c r="F50" s="5"/>
      <c r="G50" s="5"/>
      <c r="H50" s="5"/>
    </row>
    <row r="51" spans="1:8" x14ac:dyDescent="0.25">
      <c r="A51" s="21">
        <v>44698</v>
      </c>
      <c r="B51" s="24">
        <v>13162</v>
      </c>
      <c r="C51" s="24">
        <v>13078</v>
      </c>
      <c r="D51" s="24">
        <v>49231</v>
      </c>
      <c r="E51" s="5"/>
      <c r="F51" s="5"/>
      <c r="G51" s="5"/>
      <c r="H51" s="5"/>
    </row>
    <row r="52" spans="1:8" x14ac:dyDescent="0.25">
      <c r="A52" s="21">
        <v>44699</v>
      </c>
      <c r="B52" s="24">
        <v>12427</v>
      </c>
      <c r="C52" s="24">
        <v>12590</v>
      </c>
      <c r="D52" s="24">
        <v>49231</v>
      </c>
    </row>
    <row r="53" spans="1:8" x14ac:dyDescent="0.25">
      <c r="A53" s="21">
        <v>44700</v>
      </c>
      <c r="B53" s="24">
        <v>11556</v>
      </c>
      <c r="C53" s="24">
        <v>11057</v>
      </c>
      <c r="D53" s="24">
        <v>49231</v>
      </c>
    </row>
    <row r="54" spans="1:8" x14ac:dyDescent="0.25">
      <c r="A54" s="21">
        <v>44701</v>
      </c>
      <c r="B54" s="24">
        <v>9670</v>
      </c>
      <c r="C54" s="24">
        <v>9363</v>
      </c>
      <c r="D54" s="24">
        <v>49231</v>
      </c>
    </row>
    <row r="55" spans="1:8" x14ac:dyDescent="0.25">
      <c r="A55" s="21">
        <v>44702</v>
      </c>
      <c r="B55" s="24">
        <v>7384</v>
      </c>
      <c r="C55" s="24">
        <v>7535</v>
      </c>
      <c r="D55" s="24">
        <v>49231</v>
      </c>
    </row>
    <row r="56" spans="1:8" x14ac:dyDescent="0.25">
      <c r="A56" s="21">
        <v>44703</v>
      </c>
      <c r="B56" s="24">
        <v>8664</v>
      </c>
      <c r="C56" s="24">
        <v>8211</v>
      </c>
      <c r="D56" s="24">
        <v>49231</v>
      </c>
    </row>
    <row r="57" spans="1:8" x14ac:dyDescent="0.25">
      <c r="A57" s="21">
        <v>44704</v>
      </c>
      <c r="B57" s="24">
        <v>10840</v>
      </c>
      <c r="C57" s="24">
        <v>10367</v>
      </c>
      <c r="D57" s="24">
        <v>49231</v>
      </c>
    </row>
    <row r="58" spans="1:8" x14ac:dyDescent="0.25">
      <c r="A58" s="21">
        <v>44705</v>
      </c>
      <c r="B58" s="24">
        <v>12315</v>
      </c>
      <c r="C58" s="24">
        <v>11391</v>
      </c>
      <c r="D58" s="24">
        <v>49231</v>
      </c>
    </row>
    <row r="59" spans="1:8" x14ac:dyDescent="0.25">
      <c r="A59" s="21">
        <v>44706</v>
      </c>
      <c r="B59" s="24">
        <v>11795</v>
      </c>
      <c r="C59" s="24">
        <v>11721</v>
      </c>
      <c r="D59" s="24">
        <v>49231</v>
      </c>
    </row>
    <row r="60" spans="1:8" x14ac:dyDescent="0.25">
      <c r="A60" s="21">
        <v>44707</v>
      </c>
      <c r="B60" s="24">
        <v>11038</v>
      </c>
      <c r="C60" s="24">
        <v>10907</v>
      </c>
      <c r="D60" s="24">
        <v>49231</v>
      </c>
    </row>
    <row r="61" spans="1:8" x14ac:dyDescent="0.25">
      <c r="A61" s="21">
        <v>44708</v>
      </c>
      <c r="B61" s="24">
        <v>9577</v>
      </c>
      <c r="C61" s="24">
        <v>9047</v>
      </c>
      <c r="D61" s="24">
        <v>49231</v>
      </c>
    </row>
    <row r="62" spans="1:8" x14ac:dyDescent="0.25">
      <c r="A62" s="21">
        <v>44709</v>
      </c>
      <c r="B62" s="24">
        <v>7865</v>
      </c>
      <c r="C62" s="24">
        <v>7866</v>
      </c>
      <c r="D62" s="24">
        <v>49231</v>
      </c>
    </row>
    <row r="63" spans="1:8" x14ac:dyDescent="0.25">
      <c r="A63" s="21">
        <v>44710</v>
      </c>
      <c r="B63" s="24">
        <v>9352</v>
      </c>
      <c r="C63" s="24">
        <v>9268</v>
      </c>
      <c r="D63" s="24">
        <v>49231</v>
      </c>
    </row>
    <row r="64" spans="1:8" x14ac:dyDescent="0.25">
      <c r="A64" s="22" t="s">
        <v>16</v>
      </c>
      <c r="B64" s="25">
        <v>18315679</v>
      </c>
      <c r="C64" s="25">
        <v>18103398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44710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337</v>
      </c>
      <c r="C45" s="26">
        <v>1200</v>
      </c>
      <c r="D45" s="24">
        <v>863</v>
      </c>
      <c r="E45" s="25">
        <v>0</v>
      </c>
      <c r="F45" s="22">
        <v>8</v>
      </c>
      <c r="G45" s="11">
        <f t="shared" ref="G45:G60" si="0">F45*-1</f>
        <v>-8</v>
      </c>
      <c r="K45">
        <v>337</v>
      </c>
    </row>
    <row r="46" spans="1:11" x14ac:dyDescent="0.25">
      <c r="A46" s="22" t="s">
        <v>41</v>
      </c>
      <c r="B46" s="22">
        <v>394</v>
      </c>
      <c r="C46" s="25">
        <v>1200</v>
      </c>
      <c r="D46" s="24">
        <v>806</v>
      </c>
      <c r="E46" s="25">
        <v>0</v>
      </c>
      <c r="F46" s="22">
        <v>17</v>
      </c>
      <c r="G46" s="11">
        <f t="shared" si="0"/>
        <v>-17</v>
      </c>
      <c r="K46">
        <v>394</v>
      </c>
    </row>
    <row r="47" spans="1:11" x14ac:dyDescent="0.25">
      <c r="A47" s="22" t="s">
        <v>3</v>
      </c>
      <c r="B47" s="22">
        <v>764</v>
      </c>
      <c r="C47" s="25">
        <v>4500</v>
      </c>
      <c r="D47" s="24">
        <v>3736</v>
      </c>
      <c r="E47" s="25">
        <v>0</v>
      </c>
      <c r="F47" s="22">
        <v>20</v>
      </c>
      <c r="G47" s="11">
        <f t="shared" si="0"/>
        <v>-20</v>
      </c>
      <c r="K47">
        <v>764</v>
      </c>
    </row>
    <row r="48" spans="1:11" x14ac:dyDescent="0.25">
      <c r="A48" s="22" t="s">
        <v>1</v>
      </c>
      <c r="B48" s="22">
        <v>298</v>
      </c>
      <c r="C48" s="25">
        <v>3500</v>
      </c>
      <c r="D48" s="24">
        <v>3202</v>
      </c>
      <c r="E48" s="25">
        <v>0</v>
      </c>
      <c r="F48" s="22">
        <v>8</v>
      </c>
      <c r="G48" s="11">
        <f t="shared" si="0"/>
        <v>-8</v>
      </c>
      <c r="K48">
        <v>298</v>
      </c>
    </row>
    <row r="49" spans="1:11" x14ac:dyDescent="0.25">
      <c r="A49" s="22" t="s">
        <v>5</v>
      </c>
      <c r="B49" s="22">
        <v>246</v>
      </c>
      <c r="C49" s="25">
        <v>1724</v>
      </c>
      <c r="D49" s="24">
        <v>1478</v>
      </c>
      <c r="E49" s="25">
        <v>0</v>
      </c>
      <c r="F49" s="22">
        <v>0</v>
      </c>
      <c r="G49" s="11">
        <f t="shared" si="0"/>
        <v>0</v>
      </c>
      <c r="K49">
        <v>246</v>
      </c>
    </row>
    <row r="50" spans="1:11" x14ac:dyDescent="0.25">
      <c r="A50" s="22" t="s">
        <v>43</v>
      </c>
      <c r="B50" s="22">
        <v>931</v>
      </c>
      <c r="C50" s="25">
        <v>6500</v>
      </c>
      <c r="D50" s="24">
        <v>5569</v>
      </c>
      <c r="E50" s="25">
        <v>0</v>
      </c>
      <c r="F50" s="22">
        <v>58</v>
      </c>
      <c r="G50" s="11">
        <f t="shared" si="0"/>
        <v>-58</v>
      </c>
      <c r="K50">
        <v>931</v>
      </c>
    </row>
    <row r="51" spans="1:11" x14ac:dyDescent="0.25">
      <c r="A51" s="22" t="s">
        <v>44</v>
      </c>
      <c r="B51" s="22">
        <v>949</v>
      </c>
      <c r="C51" s="25">
        <v>4000</v>
      </c>
      <c r="D51" s="24">
        <v>3051</v>
      </c>
      <c r="E51" s="25">
        <v>0</v>
      </c>
      <c r="F51" s="22">
        <v>18</v>
      </c>
      <c r="G51" s="11">
        <f t="shared" si="0"/>
        <v>-18</v>
      </c>
      <c r="K51">
        <v>949</v>
      </c>
    </row>
    <row r="52" spans="1:11" x14ac:dyDescent="0.25">
      <c r="A52" s="22" t="s">
        <v>4</v>
      </c>
      <c r="B52" s="22">
        <v>137</v>
      </c>
      <c r="C52" s="22">
        <v>800</v>
      </c>
      <c r="D52" s="24">
        <v>663</v>
      </c>
      <c r="E52" s="25">
        <v>0</v>
      </c>
      <c r="F52" s="22">
        <v>2</v>
      </c>
      <c r="G52" s="11">
        <f t="shared" si="0"/>
        <v>-2</v>
      </c>
      <c r="K52">
        <v>137</v>
      </c>
    </row>
    <row r="53" spans="1:11" x14ac:dyDescent="0.25">
      <c r="A53" s="22" t="s">
        <v>0</v>
      </c>
      <c r="B53" s="22">
        <v>222</v>
      </c>
      <c r="C53" s="25">
        <v>1900</v>
      </c>
      <c r="D53" s="24">
        <v>1678</v>
      </c>
      <c r="E53" s="25">
        <v>0</v>
      </c>
      <c r="F53" s="22">
        <v>0</v>
      </c>
      <c r="G53" s="11">
        <f t="shared" si="0"/>
        <v>0</v>
      </c>
      <c r="K53">
        <v>222</v>
      </c>
    </row>
    <row r="54" spans="1:11" x14ac:dyDescent="0.25">
      <c r="A54" s="22" t="s">
        <v>45</v>
      </c>
      <c r="B54" s="22">
        <v>1309</v>
      </c>
      <c r="C54" s="25">
        <v>6858</v>
      </c>
      <c r="D54" s="24">
        <v>5549</v>
      </c>
      <c r="E54" s="25">
        <v>0</v>
      </c>
      <c r="F54" s="22">
        <v>47</v>
      </c>
      <c r="G54" s="11">
        <f t="shared" si="0"/>
        <v>-47</v>
      </c>
      <c r="K54">
        <v>1309</v>
      </c>
    </row>
    <row r="55" spans="1:11" x14ac:dyDescent="0.25">
      <c r="A55" s="22" t="s">
        <v>2</v>
      </c>
      <c r="B55" s="22">
        <v>937</v>
      </c>
      <c r="C55" s="25">
        <v>6560</v>
      </c>
      <c r="D55" s="24">
        <v>5623</v>
      </c>
      <c r="E55" s="25">
        <v>0</v>
      </c>
      <c r="F55" s="22">
        <v>42</v>
      </c>
      <c r="G55" s="11">
        <f t="shared" si="0"/>
        <v>-42</v>
      </c>
      <c r="K55">
        <v>937</v>
      </c>
    </row>
    <row r="56" spans="1:11" x14ac:dyDescent="0.25">
      <c r="A56" s="22" t="s">
        <v>46</v>
      </c>
      <c r="B56" s="22">
        <v>93</v>
      </c>
      <c r="C56" s="25">
        <v>500</v>
      </c>
      <c r="D56" s="24">
        <v>407</v>
      </c>
      <c r="E56" s="25">
        <v>0</v>
      </c>
      <c r="F56" s="22">
        <v>2</v>
      </c>
      <c r="G56" s="11">
        <f t="shared" si="0"/>
        <v>-2</v>
      </c>
      <c r="K56">
        <v>93</v>
      </c>
    </row>
    <row r="57" spans="1:11" x14ac:dyDescent="0.2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2649</v>
      </c>
      <c r="C58" s="25">
        <v>9662</v>
      </c>
      <c r="D58" s="24">
        <v>7013</v>
      </c>
      <c r="E58" s="25">
        <v>0</v>
      </c>
      <c r="F58" s="22">
        <v>12</v>
      </c>
      <c r="G58" s="11">
        <f t="shared" si="0"/>
        <v>-12</v>
      </c>
      <c r="K58">
        <v>2649</v>
      </c>
    </row>
    <row r="59" spans="1:11" x14ac:dyDescent="0.25">
      <c r="A59" s="22" t="s">
        <v>39</v>
      </c>
      <c r="B59" s="22">
        <v>2</v>
      </c>
      <c r="C59" s="22">
        <v>306</v>
      </c>
      <c r="D59" s="24">
        <v>304</v>
      </c>
      <c r="E59" s="25">
        <v>0</v>
      </c>
      <c r="F59" s="22">
        <v>0</v>
      </c>
      <c r="G59" s="11">
        <f t="shared" si="0"/>
        <v>0</v>
      </c>
      <c r="K59">
        <v>2</v>
      </c>
    </row>
    <row r="60" spans="1:11" x14ac:dyDescent="0.25">
      <c r="A60" s="22" t="s">
        <v>48</v>
      </c>
      <c r="B60" s="22">
        <v>0</v>
      </c>
      <c r="C60" s="22">
        <v>21</v>
      </c>
      <c r="D60" s="24">
        <v>21</v>
      </c>
      <c r="E60" s="25">
        <v>0</v>
      </c>
      <c r="F60" s="22">
        <v>0</v>
      </c>
      <c r="G60" s="11">
        <f t="shared" si="0"/>
        <v>0</v>
      </c>
      <c r="K60">
        <v>0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8</v>
      </c>
    </row>
    <row r="35" spans="1:11" x14ac:dyDescent="0.25">
      <c r="J35" t="s">
        <v>55</v>
      </c>
      <c r="K35">
        <f t="shared" si="0"/>
        <v>17</v>
      </c>
    </row>
    <row r="36" spans="1:11" x14ac:dyDescent="0.25">
      <c r="K36">
        <f t="shared" si="0"/>
        <v>20</v>
      </c>
    </row>
    <row r="37" spans="1:11" x14ac:dyDescent="0.25">
      <c r="J37" t="s">
        <v>50</v>
      </c>
      <c r="K37">
        <f t="shared" si="0"/>
        <v>8</v>
      </c>
    </row>
    <row r="38" spans="1:11" x14ac:dyDescent="0.25">
      <c r="J38" s="16">
        <v>44710</v>
      </c>
      <c r="K38">
        <f t="shared" si="0"/>
        <v>0</v>
      </c>
    </row>
    <row r="39" spans="1:11" x14ac:dyDescent="0.25">
      <c r="J39" t="s">
        <v>56</v>
      </c>
      <c r="K39">
        <f t="shared" si="0"/>
        <v>58</v>
      </c>
    </row>
    <row r="40" spans="1:11" x14ac:dyDescent="0.25">
      <c r="K40">
        <f t="shared" si="0"/>
        <v>18</v>
      </c>
    </row>
    <row r="41" spans="1:11" x14ac:dyDescent="0.25">
      <c r="K41">
        <f t="shared" si="0"/>
        <v>2</v>
      </c>
    </row>
    <row r="42" spans="1:11" x14ac:dyDescent="0.25">
      <c r="K42">
        <f t="shared" si="0"/>
        <v>0</v>
      </c>
    </row>
    <row r="43" spans="1:11" x14ac:dyDescent="0.25">
      <c r="K43">
        <f t="shared" si="0"/>
        <v>47</v>
      </c>
    </row>
    <row r="44" spans="1:11" x14ac:dyDescent="0.25">
      <c r="K44">
        <f t="shared" si="0"/>
        <v>42</v>
      </c>
    </row>
    <row r="45" spans="1:11" x14ac:dyDescent="0.25">
      <c r="K45">
        <f t="shared" si="0"/>
        <v>2</v>
      </c>
    </row>
    <row r="46" spans="1:11" x14ac:dyDescent="0.25">
      <c r="K46">
        <f t="shared" si="0"/>
        <v>222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0.97626112759643902</v>
      </c>
      <c r="C49" s="23">
        <v>2.3738872403560801E-2</v>
      </c>
      <c r="D49" s="23">
        <v>0</v>
      </c>
      <c r="E49" s="22">
        <v>337</v>
      </c>
      <c r="F49" s="22">
        <v>0</v>
      </c>
      <c r="G49" s="22">
        <v>329</v>
      </c>
      <c r="H49" s="22">
        <v>8</v>
      </c>
      <c r="I49" s="22">
        <v>0</v>
      </c>
    </row>
    <row r="50" spans="1:9" x14ac:dyDescent="0.25">
      <c r="A50" s="22" t="s">
        <v>41</v>
      </c>
      <c r="B50" s="23">
        <v>0.95685279187817296</v>
      </c>
      <c r="C50" s="23">
        <v>4.0609137055837602E-2</v>
      </c>
      <c r="D50" s="23">
        <v>2.5380710659898501E-3</v>
      </c>
      <c r="E50" s="22">
        <v>394</v>
      </c>
      <c r="F50" s="22">
        <v>0</v>
      </c>
      <c r="G50" s="22">
        <v>377</v>
      </c>
      <c r="H50" s="22">
        <v>16</v>
      </c>
      <c r="I50" s="22">
        <v>1</v>
      </c>
    </row>
    <row r="51" spans="1:9" x14ac:dyDescent="0.25">
      <c r="A51" s="22" t="s">
        <v>3</v>
      </c>
      <c r="B51" s="23">
        <v>0.97382198952879595</v>
      </c>
      <c r="C51" s="23">
        <v>2.6178010471204199E-2</v>
      </c>
      <c r="D51" s="23">
        <v>0</v>
      </c>
      <c r="E51" s="22">
        <v>764</v>
      </c>
      <c r="F51" s="22">
        <v>0</v>
      </c>
      <c r="G51" s="22">
        <v>744</v>
      </c>
      <c r="H51" s="22">
        <v>20</v>
      </c>
      <c r="I51" s="22">
        <v>0</v>
      </c>
    </row>
    <row r="52" spans="1:9" x14ac:dyDescent="0.25">
      <c r="A52" s="22" t="s">
        <v>1</v>
      </c>
      <c r="B52" s="23">
        <v>0.97315436241610698</v>
      </c>
      <c r="C52" s="23">
        <v>2.01342281879195E-2</v>
      </c>
      <c r="D52" s="23">
        <v>6.7114093959731603E-3</v>
      </c>
      <c r="E52" s="22">
        <v>298</v>
      </c>
      <c r="F52" s="22">
        <v>0</v>
      </c>
      <c r="G52" s="22">
        <v>290</v>
      </c>
      <c r="H52" s="22">
        <v>6</v>
      </c>
      <c r="I52" s="22">
        <v>2</v>
      </c>
    </row>
    <row r="53" spans="1:9" x14ac:dyDescent="0.25">
      <c r="A53" s="22" t="s">
        <v>5</v>
      </c>
      <c r="B53" s="23">
        <v>1</v>
      </c>
      <c r="C53" s="23">
        <v>0</v>
      </c>
      <c r="D53" s="23">
        <v>0</v>
      </c>
      <c r="E53" s="22">
        <v>246</v>
      </c>
      <c r="F53" s="22">
        <v>0</v>
      </c>
      <c r="G53" s="22">
        <v>246</v>
      </c>
      <c r="H53" s="22">
        <v>0</v>
      </c>
      <c r="I53" s="22">
        <v>0</v>
      </c>
    </row>
    <row r="54" spans="1:9" x14ac:dyDescent="0.25">
      <c r="A54" s="22" t="s">
        <v>43</v>
      </c>
      <c r="B54" s="23">
        <v>0.93770139634801297</v>
      </c>
      <c r="C54" s="23">
        <v>6.1224489795918401E-2</v>
      </c>
      <c r="D54" s="23">
        <v>1.07411385606874E-3</v>
      </c>
      <c r="E54" s="22">
        <v>931</v>
      </c>
      <c r="F54" s="22">
        <v>0</v>
      </c>
      <c r="G54" s="22">
        <v>873</v>
      </c>
      <c r="H54" s="22">
        <v>57</v>
      </c>
      <c r="I54" s="22">
        <v>1</v>
      </c>
    </row>
    <row r="55" spans="1:9" x14ac:dyDescent="0.25">
      <c r="A55" s="22" t="s">
        <v>44</v>
      </c>
      <c r="B55" s="23">
        <v>0.98103266596417305</v>
      </c>
      <c r="C55" s="23">
        <v>1.7913593256058999E-2</v>
      </c>
      <c r="D55" s="23">
        <v>1.05374077976818E-3</v>
      </c>
      <c r="E55" s="22">
        <v>949</v>
      </c>
      <c r="F55" s="22">
        <v>0</v>
      </c>
      <c r="G55" s="22">
        <v>931</v>
      </c>
      <c r="H55" s="22">
        <v>17</v>
      </c>
      <c r="I55" s="22">
        <v>1</v>
      </c>
    </row>
    <row r="56" spans="1:9" x14ac:dyDescent="0.25">
      <c r="A56" s="22" t="s">
        <v>4</v>
      </c>
      <c r="B56" s="23">
        <v>0.98540145985401495</v>
      </c>
      <c r="C56" s="23">
        <v>1.4598540145985399E-2</v>
      </c>
      <c r="D56" s="23">
        <v>0</v>
      </c>
      <c r="E56" s="22">
        <v>137</v>
      </c>
      <c r="F56" s="22">
        <v>0</v>
      </c>
      <c r="G56" s="22">
        <v>135</v>
      </c>
      <c r="H56" s="22">
        <v>2</v>
      </c>
      <c r="I56" s="22">
        <v>0</v>
      </c>
    </row>
    <row r="57" spans="1:9" x14ac:dyDescent="0.25">
      <c r="A57" s="22" t="s">
        <v>0</v>
      </c>
      <c r="B57" s="23">
        <v>1</v>
      </c>
      <c r="C57" s="23">
        <v>0</v>
      </c>
      <c r="D57" s="23">
        <v>0</v>
      </c>
      <c r="E57" s="22">
        <v>222</v>
      </c>
      <c r="F57" s="22">
        <v>0</v>
      </c>
      <c r="G57" s="22">
        <v>222</v>
      </c>
      <c r="H57" s="22">
        <v>0</v>
      </c>
      <c r="I57" s="22">
        <v>0</v>
      </c>
    </row>
    <row r="58" spans="1:9" x14ac:dyDescent="0.25">
      <c r="A58" s="22" t="s">
        <v>45</v>
      </c>
      <c r="B58" s="23">
        <v>0.96409472880061098</v>
      </c>
      <c r="C58" s="23">
        <v>3.0557677616501099E-2</v>
      </c>
      <c r="D58" s="23">
        <v>5.3475935828877002E-3</v>
      </c>
      <c r="E58" s="22">
        <v>1309</v>
      </c>
      <c r="F58" s="22">
        <v>0</v>
      </c>
      <c r="G58" s="22">
        <v>1262</v>
      </c>
      <c r="H58" s="22">
        <v>40</v>
      </c>
      <c r="I58" s="22">
        <v>7</v>
      </c>
    </row>
    <row r="59" spans="1:9" x14ac:dyDescent="0.25">
      <c r="A59" s="22" t="s">
        <v>2</v>
      </c>
      <c r="B59" s="23">
        <v>0.95517609391675595</v>
      </c>
      <c r="C59" s="23">
        <v>2.8815368196371399E-2</v>
      </c>
      <c r="D59" s="23">
        <v>1.6008537886872998E-2</v>
      </c>
      <c r="E59" s="22">
        <v>937</v>
      </c>
      <c r="F59" s="22">
        <v>0</v>
      </c>
      <c r="G59" s="22">
        <v>895</v>
      </c>
      <c r="H59" s="22">
        <v>27</v>
      </c>
      <c r="I59" s="22">
        <v>15</v>
      </c>
    </row>
    <row r="60" spans="1:9" ht="15.75" thickBot="1" x14ac:dyDescent="0.3">
      <c r="A60" s="22" t="s">
        <v>46</v>
      </c>
      <c r="B60" s="23">
        <v>0.978494623655914</v>
      </c>
      <c r="C60" s="23">
        <v>2.1505376344085999E-2</v>
      </c>
      <c r="D60" s="23">
        <v>0</v>
      </c>
      <c r="E60" s="22">
        <v>93</v>
      </c>
      <c r="F60" s="22">
        <v>0</v>
      </c>
      <c r="G60" s="22">
        <v>91</v>
      </c>
      <c r="H60" s="22">
        <v>2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0.96645005289406105</v>
      </c>
      <c r="C61" s="12">
        <f>H61/($E$61-$F$61)</f>
        <v>2.94695481335953E-2</v>
      </c>
      <c r="D61" s="12">
        <f>I61/($E$61-$F$61)</f>
        <v>4.0803989723439604E-3</v>
      </c>
      <c r="E61" s="3">
        <f>SUM(E49:E60)</f>
        <v>6617</v>
      </c>
      <c r="F61" s="3">
        <f>SUM(F49:F60)</f>
        <v>0</v>
      </c>
      <c r="G61" s="3">
        <f>SUM(G49:G60)</f>
        <v>6395</v>
      </c>
      <c r="H61" s="3">
        <f>SUM(H49:H60)</f>
        <v>195</v>
      </c>
      <c r="I61" s="4">
        <f>SUM(I49:I60)</f>
        <v>27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44710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457</v>
      </c>
      <c r="C33" s="23">
        <v>4.8866552609067603E-2</v>
      </c>
    </row>
    <row r="34" spans="1:3" x14ac:dyDescent="0.25">
      <c r="A34" s="29" t="s">
        <v>32</v>
      </c>
      <c r="B34" s="22">
        <v>334</v>
      </c>
      <c r="C34" s="23">
        <v>3.5714285714285698E-2</v>
      </c>
    </row>
    <row r="35" spans="1:3" x14ac:dyDescent="0.25">
      <c r="A35" s="28" t="s">
        <v>24</v>
      </c>
      <c r="B35" s="22">
        <v>931</v>
      </c>
      <c r="C35" s="23">
        <v>9.9550898203592794E-2</v>
      </c>
    </row>
    <row r="36" spans="1:3" x14ac:dyDescent="0.25">
      <c r="A36" s="28" t="s">
        <v>25</v>
      </c>
      <c r="B36" s="22">
        <v>1169</v>
      </c>
      <c r="C36" s="23">
        <v>0.125</v>
      </c>
    </row>
    <row r="37" spans="1:3" x14ac:dyDescent="0.25">
      <c r="A37" s="28" t="s">
        <v>26</v>
      </c>
      <c r="B37" s="22">
        <v>1019</v>
      </c>
      <c r="C37" s="23">
        <v>0.108960650128315</v>
      </c>
    </row>
    <row r="38" spans="1:3" x14ac:dyDescent="0.25">
      <c r="A38" s="28" t="s">
        <v>27</v>
      </c>
      <c r="B38" s="22">
        <v>1081</v>
      </c>
      <c r="C38" s="23">
        <v>0.115590248075278</v>
      </c>
    </row>
    <row r="39" spans="1:3" x14ac:dyDescent="0.25">
      <c r="A39" s="28" t="s">
        <v>28</v>
      </c>
      <c r="B39" s="22">
        <v>1334</v>
      </c>
      <c r="C39" s="23">
        <v>0.142643284858854</v>
      </c>
    </row>
    <row r="40" spans="1:3" x14ac:dyDescent="0.25">
      <c r="A40" s="28" t="s">
        <v>29</v>
      </c>
      <c r="B40" s="22">
        <v>1291</v>
      </c>
      <c r="C40" s="23">
        <v>0.138045337895637</v>
      </c>
    </row>
    <row r="41" spans="1:3" x14ac:dyDescent="0.25">
      <c r="A41" s="28" t="s">
        <v>30</v>
      </c>
      <c r="B41" s="22">
        <v>930</v>
      </c>
      <c r="C41" s="23">
        <v>9.9443969204448202E-2</v>
      </c>
    </row>
    <row r="42" spans="1:3" x14ac:dyDescent="0.25">
      <c r="A42" s="28" t="s">
        <v>40</v>
      </c>
      <c r="B42" s="22">
        <v>384</v>
      </c>
      <c r="C42" s="23">
        <v>4.1060735671514102E-2</v>
      </c>
    </row>
    <row r="43" spans="1:3" x14ac:dyDescent="0.25">
      <c r="A43" s="28" t="s">
        <v>31</v>
      </c>
      <c r="B43" s="22">
        <v>422</v>
      </c>
      <c r="C43" s="23">
        <v>4.51240376390077E-2</v>
      </c>
    </row>
    <row r="44" spans="1:3" x14ac:dyDescent="0.25">
      <c r="A44" s="1" t="s">
        <v>16</v>
      </c>
      <c r="B44" s="1">
        <v>9352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44710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1324</v>
      </c>
      <c r="C24" s="23">
        <v>0.14285714285714299</v>
      </c>
    </row>
    <row r="25" spans="1:3" x14ac:dyDescent="0.25">
      <c r="A25" s="27">
        <v>2</v>
      </c>
      <c r="B25" s="22">
        <v>109</v>
      </c>
      <c r="C25" s="23">
        <v>1.1760897712559301E-2</v>
      </c>
    </row>
    <row r="26" spans="1:3" x14ac:dyDescent="0.25">
      <c r="A26" s="27">
        <v>3</v>
      </c>
      <c r="B26" s="22">
        <v>238</v>
      </c>
      <c r="C26" s="23">
        <v>2.5679758308157101E-2</v>
      </c>
    </row>
    <row r="27" spans="1:3" x14ac:dyDescent="0.25">
      <c r="A27" s="27">
        <v>4</v>
      </c>
      <c r="B27" s="22">
        <v>9</v>
      </c>
      <c r="C27" s="23">
        <v>9.7108329736728496E-4</v>
      </c>
    </row>
    <row r="28" spans="1:3" x14ac:dyDescent="0.25">
      <c r="A28" s="27">
        <v>5</v>
      </c>
      <c r="B28" s="22">
        <v>206</v>
      </c>
      <c r="C28" s="23">
        <v>2.2227017695295601E-2</v>
      </c>
    </row>
    <row r="29" spans="1:3" x14ac:dyDescent="0.25">
      <c r="A29" s="27">
        <v>6</v>
      </c>
      <c r="B29" s="22">
        <v>412</v>
      </c>
      <c r="C29" s="23">
        <v>4.4454035390591298E-2</v>
      </c>
    </row>
    <row r="30" spans="1:3" x14ac:dyDescent="0.25">
      <c r="A30" s="27">
        <v>7</v>
      </c>
      <c r="B30" s="22">
        <v>274</v>
      </c>
      <c r="C30" s="23">
        <v>2.9564091497626201E-2</v>
      </c>
    </row>
    <row r="31" spans="1:3" x14ac:dyDescent="0.25">
      <c r="A31" s="27">
        <v>8</v>
      </c>
      <c r="B31" s="22">
        <v>2692</v>
      </c>
      <c r="C31" s="23">
        <v>0.29046180405696997</v>
      </c>
    </row>
    <row r="32" spans="1:3" x14ac:dyDescent="0.25">
      <c r="A32" s="27">
        <v>9</v>
      </c>
      <c r="B32" s="22">
        <v>114</v>
      </c>
      <c r="C32" s="23">
        <v>1.23003884333189E-2</v>
      </c>
    </row>
    <row r="33" spans="1:3" x14ac:dyDescent="0.25">
      <c r="A33" s="27">
        <v>10</v>
      </c>
      <c r="B33" s="22">
        <v>46</v>
      </c>
      <c r="C33" s="23">
        <v>4.96331463098835E-3</v>
      </c>
    </row>
    <row r="34" spans="1:3" x14ac:dyDescent="0.25">
      <c r="A34" s="27">
        <v>11</v>
      </c>
      <c r="B34" s="22">
        <v>674</v>
      </c>
      <c r="C34" s="23">
        <v>7.2723349158394499E-2</v>
      </c>
    </row>
    <row r="35" spans="1:3" x14ac:dyDescent="0.25">
      <c r="A35" s="27">
        <v>12</v>
      </c>
      <c r="B35" s="22">
        <v>42</v>
      </c>
      <c r="C35" s="23">
        <v>4.5317220543806703E-3</v>
      </c>
    </row>
    <row r="36" spans="1:3" x14ac:dyDescent="0.25">
      <c r="A36" s="27">
        <v>13</v>
      </c>
      <c r="B36" s="22">
        <v>180</v>
      </c>
      <c r="C36" s="23">
        <v>1.94216659473457E-2</v>
      </c>
    </row>
    <row r="37" spans="1:3" x14ac:dyDescent="0.25">
      <c r="A37" s="27">
        <v>14</v>
      </c>
      <c r="B37" s="22">
        <v>3</v>
      </c>
      <c r="C37" s="23">
        <v>3.2369443245576198E-4</v>
      </c>
    </row>
    <row r="38" spans="1:3" x14ac:dyDescent="0.25">
      <c r="A38" s="27">
        <v>15</v>
      </c>
      <c r="B38" s="22">
        <v>2</v>
      </c>
      <c r="C38" s="23">
        <v>2.1579628830384101E-4</v>
      </c>
    </row>
    <row r="39" spans="1:3" x14ac:dyDescent="0.25">
      <c r="A39" s="27">
        <v>16</v>
      </c>
      <c r="B39" s="22">
        <v>21</v>
      </c>
      <c r="C39" s="23">
        <v>2.2658610271903299E-3</v>
      </c>
    </row>
    <row r="40" spans="1:3" x14ac:dyDescent="0.25">
      <c r="A40" s="27">
        <v>17</v>
      </c>
      <c r="B40" s="22">
        <v>295</v>
      </c>
      <c r="C40" s="23">
        <v>3.1829952524816602E-2</v>
      </c>
    </row>
    <row r="41" spans="1:3" x14ac:dyDescent="0.25">
      <c r="A41" s="27">
        <v>18</v>
      </c>
      <c r="B41" s="22">
        <v>35</v>
      </c>
      <c r="C41" s="23">
        <v>3.7764350453172199E-3</v>
      </c>
    </row>
    <row r="42" spans="1:3" x14ac:dyDescent="0.25">
      <c r="A42" s="27">
        <v>19</v>
      </c>
      <c r="B42" s="22">
        <v>3</v>
      </c>
      <c r="C42" s="23">
        <v>3.2369443245576198E-4</v>
      </c>
    </row>
    <row r="43" spans="1:3" x14ac:dyDescent="0.25">
      <c r="A43" s="27">
        <v>20</v>
      </c>
      <c r="B43" s="22">
        <v>45</v>
      </c>
      <c r="C43" s="23">
        <v>4.8554164868364301E-3</v>
      </c>
    </row>
    <row r="44" spans="1:3" x14ac:dyDescent="0.25">
      <c r="A44" s="27">
        <v>21</v>
      </c>
      <c r="B44" s="22">
        <v>13</v>
      </c>
      <c r="C44" s="23">
        <v>1.40267587397497E-3</v>
      </c>
    </row>
    <row r="45" spans="1:3" x14ac:dyDescent="0.25">
      <c r="A45" s="27">
        <v>22</v>
      </c>
      <c r="B45" s="22">
        <v>603</v>
      </c>
      <c r="C45" s="23">
        <v>6.5062580923608102E-2</v>
      </c>
    </row>
    <row r="46" spans="1:3" x14ac:dyDescent="0.25">
      <c r="A46" s="27">
        <v>23</v>
      </c>
      <c r="B46" s="22">
        <v>34</v>
      </c>
      <c r="C46" s="23">
        <v>3.6685369011653E-3</v>
      </c>
    </row>
    <row r="47" spans="1:3" x14ac:dyDescent="0.25">
      <c r="A47" s="27">
        <v>24</v>
      </c>
      <c r="B47" s="22">
        <v>2</v>
      </c>
      <c r="C47" s="23">
        <v>2.1579628830384101E-4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1892</v>
      </c>
      <c r="C49" s="23">
        <v>0.204143288735434</v>
      </c>
    </row>
    <row r="50" spans="1:3" x14ac:dyDescent="0.25">
      <c r="A50" s="1" t="s">
        <v>16</v>
      </c>
      <c r="B50" s="1">
        <f>SUM(B24:B49)</f>
        <v>9268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topLeftCell="A4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44681</v>
      </c>
      <c r="B34" s="22">
        <v>3339</v>
      </c>
      <c r="C34" s="22">
        <v>6417</v>
      </c>
      <c r="D34" s="30">
        <v>0.34225092250922501</v>
      </c>
    </row>
    <row r="35" spans="1:4" x14ac:dyDescent="0.25">
      <c r="A35" s="21">
        <v>44682</v>
      </c>
      <c r="B35" s="22">
        <v>3246</v>
      </c>
      <c r="C35" s="22">
        <v>6021</v>
      </c>
      <c r="D35" s="30">
        <v>0.35027516995791502</v>
      </c>
    </row>
    <row r="36" spans="1:4" x14ac:dyDescent="0.25">
      <c r="A36" s="21">
        <v>44683</v>
      </c>
      <c r="B36" s="22">
        <v>4226</v>
      </c>
      <c r="C36" s="22">
        <v>8768</v>
      </c>
      <c r="D36" s="30">
        <v>0.32522702785901197</v>
      </c>
    </row>
    <row r="37" spans="1:4" x14ac:dyDescent="0.25">
      <c r="A37" s="21">
        <v>44684</v>
      </c>
      <c r="B37" s="22">
        <v>5713</v>
      </c>
      <c r="C37" s="22">
        <v>9325</v>
      </c>
      <c r="D37" s="30">
        <v>0.37990424258545002</v>
      </c>
    </row>
    <row r="38" spans="1:4" x14ac:dyDescent="0.25">
      <c r="A38" s="21">
        <v>44685</v>
      </c>
      <c r="B38" s="22">
        <v>4727</v>
      </c>
      <c r="C38" s="22">
        <v>8442</v>
      </c>
      <c r="D38" s="30">
        <v>0.358949047004328</v>
      </c>
    </row>
    <row r="39" spans="1:4" x14ac:dyDescent="0.25">
      <c r="A39" s="21">
        <v>44686</v>
      </c>
      <c r="B39" s="22">
        <v>3763</v>
      </c>
      <c r="C39" s="22">
        <v>8436</v>
      </c>
      <c r="D39" s="30">
        <v>0.30846790720550898</v>
      </c>
    </row>
    <row r="40" spans="1:4" x14ac:dyDescent="0.25">
      <c r="A40" s="21">
        <v>44687</v>
      </c>
      <c r="B40" s="22">
        <v>3190</v>
      </c>
      <c r="C40" s="22">
        <v>7253</v>
      </c>
      <c r="D40" s="30">
        <v>0.305467777458585</v>
      </c>
    </row>
    <row r="41" spans="1:4" x14ac:dyDescent="0.25">
      <c r="A41" s="21">
        <v>44688</v>
      </c>
      <c r="B41" s="22">
        <v>3137</v>
      </c>
      <c r="C41" s="22">
        <v>5306</v>
      </c>
      <c r="D41" s="30">
        <v>0.37155039677839602</v>
      </c>
    </row>
    <row r="42" spans="1:4" x14ac:dyDescent="0.25">
      <c r="A42" s="21">
        <v>44689</v>
      </c>
      <c r="B42" s="22">
        <v>2972</v>
      </c>
      <c r="C42" s="22">
        <v>5792</v>
      </c>
      <c r="D42" s="30">
        <v>0.339114559561844</v>
      </c>
    </row>
    <row r="43" spans="1:4" x14ac:dyDescent="0.25">
      <c r="A43" s="21">
        <v>44690</v>
      </c>
      <c r="B43" s="22">
        <v>4095</v>
      </c>
      <c r="C43" s="22">
        <v>7455</v>
      </c>
      <c r="D43" s="30">
        <v>0.354545454545455</v>
      </c>
    </row>
    <row r="44" spans="1:4" x14ac:dyDescent="0.25">
      <c r="A44" s="21">
        <v>44691</v>
      </c>
      <c r="B44" s="22">
        <v>4174</v>
      </c>
      <c r="C44" s="22">
        <v>7912</v>
      </c>
      <c r="D44" s="30">
        <v>0.34535826576203899</v>
      </c>
    </row>
    <row r="45" spans="1:4" x14ac:dyDescent="0.25">
      <c r="A45" s="21">
        <v>44692</v>
      </c>
      <c r="B45" s="22">
        <v>4026</v>
      </c>
      <c r="C45" s="22">
        <v>7241</v>
      </c>
      <c r="D45" s="30">
        <v>0.35732670631046398</v>
      </c>
    </row>
    <row r="46" spans="1:4" x14ac:dyDescent="0.25">
      <c r="A46" s="21">
        <v>44693</v>
      </c>
      <c r="B46" s="22">
        <v>2393</v>
      </c>
      <c r="C46" s="22">
        <v>6945</v>
      </c>
      <c r="D46" s="30">
        <v>0.25626472478046702</v>
      </c>
    </row>
    <row r="47" spans="1:4" x14ac:dyDescent="0.25">
      <c r="A47" s="21">
        <v>44694</v>
      </c>
      <c r="B47" s="22">
        <v>2533</v>
      </c>
      <c r="C47" s="22">
        <v>6555</v>
      </c>
      <c r="D47" s="30">
        <v>0.27871919014084501</v>
      </c>
    </row>
    <row r="48" spans="1:4" x14ac:dyDescent="0.25">
      <c r="A48" s="21">
        <v>44695</v>
      </c>
      <c r="B48" s="22">
        <v>2670</v>
      </c>
      <c r="C48" s="22">
        <v>5093</v>
      </c>
      <c r="D48" s="30">
        <v>0.34393919876336498</v>
      </c>
    </row>
    <row r="49" spans="1:4" x14ac:dyDescent="0.25">
      <c r="A49" s="21">
        <v>44696</v>
      </c>
      <c r="B49" s="22">
        <v>2469</v>
      </c>
      <c r="C49" s="22">
        <v>5181</v>
      </c>
      <c r="D49" s="30">
        <v>0.32274509803921603</v>
      </c>
    </row>
    <row r="50" spans="1:4" x14ac:dyDescent="0.25">
      <c r="A50" s="21">
        <v>44697</v>
      </c>
      <c r="B50" s="22">
        <v>3063</v>
      </c>
      <c r="C50" s="22">
        <v>7178</v>
      </c>
      <c r="D50" s="30">
        <v>0.299091885558051</v>
      </c>
    </row>
    <row r="51" spans="1:4" x14ac:dyDescent="0.25">
      <c r="A51" s="21">
        <v>44698</v>
      </c>
      <c r="B51" s="22">
        <v>3331</v>
      </c>
      <c r="C51" s="22">
        <v>7362</v>
      </c>
      <c r="D51" s="30">
        <v>0.31151220424576798</v>
      </c>
    </row>
    <row r="52" spans="1:4" x14ac:dyDescent="0.25">
      <c r="A52" s="21">
        <v>44699</v>
      </c>
      <c r="B52" s="22">
        <v>3571</v>
      </c>
      <c r="C52" s="22">
        <v>6628</v>
      </c>
      <c r="D52" s="30">
        <v>0.350132365918227</v>
      </c>
    </row>
    <row r="53" spans="1:4" x14ac:dyDescent="0.25">
      <c r="A53" s="21">
        <v>44700</v>
      </c>
      <c r="B53" s="22">
        <v>2075</v>
      </c>
      <c r="C53" s="22">
        <v>6398</v>
      </c>
      <c r="D53" s="30">
        <v>0.244895550572406</v>
      </c>
    </row>
    <row r="54" spans="1:4" x14ac:dyDescent="0.25">
      <c r="A54" s="21">
        <v>44701</v>
      </c>
      <c r="B54" s="22">
        <v>1441</v>
      </c>
      <c r="C54" s="22">
        <v>5822</v>
      </c>
      <c r="D54" s="30">
        <v>0.19840286383037301</v>
      </c>
    </row>
    <row r="55" spans="1:4" x14ac:dyDescent="0.25">
      <c r="A55" s="21">
        <v>44702</v>
      </c>
      <c r="B55" s="22">
        <v>1075</v>
      </c>
      <c r="C55" s="22">
        <v>4603</v>
      </c>
      <c r="D55" s="30">
        <v>0.18932722789714701</v>
      </c>
    </row>
    <row r="56" spans="1:4" x14ac:dyDescent="0.25">
      <c r="A56" s="21">
        <v>44703</v>
      </c>
      <c r="B56" s="22">
        <v>1918</v>
      </c>
      <c r="C56" s="22">
        <v>4703</v>
      </c>
      <c r="D56" s="30">
        <v>0.28968433771333602</v>
      </c>
    </row>
    <row r="57" spans="1:4" x14ac:dyDescent="0.25">
      <c r="A57" s="21">
        <v>44704</v>
      </c>
      <c r="B57" s="22">
        <v>2609</v>
      </c>
      <c r="C57" s="22">
        <v>5618</v>
      </c>
      <c r="D57" s="30">
        <v>0.317126534581257</v>
      </c>
    </row>
    <row r="58" spans="1:4" x14ac:dyDescent="0.25">
      <c r="A58" s="21">
        <v>44705</v>
      </c>
      <c r="B58" s="22">
        <v>2782</v>
      </c>
      <c r="C58" s="22">
        <v>6165</v>
      </c>
      <c r="D58" s="30">
        <v>0.310942215267688</v>
      </c>
    </row>
    <row r="59" spans="1:4" x14ac:dyDescent="0.25">
      <c r="A59" s="21">
        <v>44706</v>
      </c>
      <c r="B59" s="22">
        <v>3079</v>
      </c>
      <c r="C59" s="22">
        <v>6316</v>
      </c>
      <c r="D59" s="30">
        <v>0.32772751463544397</v>
      </c>
    </row>
    <row r="60" spans="1:4" x14ac:dyDescent="0.25">
      <c r="A60" s="21">
        <v>44707</v>
      </c>
      <c r="B60" s="22">
        <v>2057</v>
      </c>
      <c r="C60" s="22">
        <v>6141</v>
      </c>
      <c r="D60" s="30">
        <v>0.25091485728226398</v>
      </c>
    </row>
    <row r="61" spans="1:4" x14ac:dyDescent="0.25">
      <c r="A61" s="21">
        <v>44708</v>
      </c>
      <c r="B61" s="22">
        <v>1664</v>
      </c>
      <c r="C61" s="22">
        <v>5520</v>
      </c>
      <c r="D61" s="30">
        <v>0.23162583518930999</v>
      </c>
    </row>
    <row r="62" spans="1:4" x14ac:dyDescent="0.25">
      <c r="A62" s="21">
        <v>44709</v>
      </c>
      <c r="B62" s="22">
        <v>2078</v>
      </c>
      <c r="C62" s="22">
        <v>4476</v>
      </c>
      <c r="D62" s="30">
        <v>0.31705828501678401</v>
      </c>
    </row>
    <row r="63" spans="1:4" x14ac:dyDescent="0.25">
      <c r="A63" s="21">
        <v>44710</v>
      </c>
      <c r="B63" s="22">
        <v>2344</v>
      </c>
      <c r="C63" s="22">
        <v>5032</v>
      </c>
      <c r="D63" s="30">
        <v>0.31778741865509802</v>
      </c>
    </row>
    <row r="64" spans="1:4" x14ac:dyDescent="0.25">
      <c r="A64" s="22" t="s">
        <v>16</v>
      </c>
      <c r="B64" s="22">
        <v>89760</v>
      </c>
      <c r="C64" s="22">
        <v>194104</v>
      </c>
      <c r="D64" s="30">
        <v>0.31620776146323598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2024-11-29T16:51:07Z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2024-11-29T16:50:34Z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3b370569-7d67-4492-a841-8d70b5f8f1d1</vt:lpwstr>
  </property>
  <property fmtid="{D5CDD505-2E9C-101B-9397-08002B2CF9AE}" pid="8" name="MSIP_Label_6a7d8d5d-78e2-4a62-9fcd-016eb5e4c57c_ContentBits">
    <vt:lpwstr>0</vt:lpwstr>
  </property>
</Properties>
</file>