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C3132FA9-FD8A-4607-A30C-8368882D75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<sst xmlns="http://schemas.openxmlformats.org/spreadsheetml/2006/main" count="78" uniqueCount="58">
  <si>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</si>
  <si>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</si>
  <si>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</si>
  <si>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</si>
  <si>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</si>
  <si>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</si>
  <si>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</si>
  <si>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</si>
  <si>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</si>
  <si>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</si>
  <si>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</si>
  <si>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</si>
  <si>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</si>
  <si>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</si>
  <si>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</si>
  <si>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</si>
  <si>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</si>
  <si>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</si>
  <si>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</si>
  <si>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</si>
  <si>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</si>
  <si>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</si>
  <si>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</si>
  <si>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</si>
  <si>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</si>
  <si>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</si>
  <si>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</si>
  <si>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</si>
  <si>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</si>
  <si>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</si>
  <si>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</si>
  <si>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</si>
  <si>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</si>
  <si>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</si>
  <si>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</si>
  <si>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</si>
  <si>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</si>
  <si>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</si>
  <si>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</si>
  <si>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</si>
  <si>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</si>
  <si>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</si>
  <si>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</si>
  <si>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</si>
  <si>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</si>
  <si>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</si>
  <si>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</si>
  <si>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</si>
  <si>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</si>
  <si>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</si>
  <si>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</si>
  <si>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21178</t>
  </si>
  <si>
    <t>Cumulatif: 11 341 224 prélèvements et 11 223 843 analyses</t>
  </si>
  <si>
    <t>Temps réponse &gt; 24h et &lt; 48h (3,6%)</t>
  </si>
  <si>
    <t>Temps réponse &gt; 48h (0,1%)</t>
  </si>
  <si>
    <t>Backlog*:3,7% (610 analyses)</t>
  </si>
  <si>
    <t>Pourcentage d’analyses réalisées en 24 heures ou moins (tout le Québec) : 96%</t>
  </si>
  <si>
    <t>(20546 analyses)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</si>
</sst>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0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44411</c:v>
                </c:pt>
                <c:pt idx="1">
                  <c:v>44412</c:v>
                </c:pt>
                <c:pt idx="2">
                  <c:v>44413</c:v>
                </c:pt>
                <c:pt idx="3">
                  <c:v>44414</c:v>
                </c:pt>
                <c:pt idx="4">
                  <c:v>44415</c:v>
                </c:pt>
                <c:pt idx="5">
                  <c:v>44416</c:v>
                </c:pt>
                <c:pt idx="6">
                  <c:v>44417</c:v>
                </c:pt>
                <c:pt idx="7">
                  <c:v>44418</c:v>
                </c:pt>
                <c:pt idx="8">
                  <c:v>44419</c:v>
                </c:pt>
                <c:pt idx="9">
                  <c:v>44420</c:v>
                </c:pt>
                <c:pt idx="10">
                  <c:v>44421</c:v>
                </c:pt>
                <c:pt idx="11">
                  <c:v>44422</c:v>
                </c:pt>
                <c:pt idx="12">
                  <c:v>44423</c:v>
                </c:pt>
                <c:pt idx="13">
                  <c:v>44424</c:v>
                </c:pt>
                <c:pt idx="14">
                  <c:v>44425</c:v>
                </c:pt>
                <c:pt idx="15">
                  <c:v>44426</c:v>
                </c:pt>
                <c:pt idx="16">
                  <c:v>44427</c:v>
                </c:pt>
                <c:pt idx="17">
                  <c:v>44428</c:v>
                </c:pt>
                <c:pt idx="18">
                  <c:v>44429</c:v>
                </c:pt>
                <c:pt idx="19">
                  <c:v>44430</c:v>
                </c:pt>
                <c:pt idx="20">
                  <c:v>44431</c:v>
                </c:pt>
                <c:pt idx="21">
                  <c:v>44432</c:v>
                </c:pt>
                <c:pt idx="22">
                  <c:v>44433</c:v>
                </c:pt>
                <c:pt idx="23">
                  <c:v>44434</c:v>
                </c:pt>
                <c:pt idx="24">
                  <c:v>44435</c:v>
                </c:pt>
                <c:pt idx="25">
                  <c:v>44436</c:v>
                </c:pt>
                <c:pt idx="26">
                  <c:v>44437</c:v>
                </c:pt>
                <c:pt idx="27">
                  <c:v>44438</c:v>
                </c:pt>
                <c:pt idx="28">
                  <c:v>44439</c:v>
                </c:pt>
                <c:pt idx="29">
                  <c:v>44440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18097</c:v>
                </c:pt>
                <c:pt idx="1">
                  <c:v>19620</c:v>
                </c:pt>
                <c:pt idx="2">
                  <c:v>17929</c:v>
                </c:pt>
                <c:pt idx="3">
                  <c:v>17546</c:v>
                </c:pt>
                <c:pt idx="4">
                  <c:v>14880</c:v>
                </c:pt>
                <c:pt idx="5">
                  <c:v>13302</c:v>
                </c:pt>
                <c:pt idx="6">
                  <c:v>18266</c:v>
                </c:pt>
                <c:pt idx="7">
                  <c:v>17494</c:v>
                </c:pt>
                <c:pt idx="8">
                  <c:v>17844</c:v>
                </c:pt>
                <c:pt idx="9">
                  <c:v>17906</c:v>
                </c:pt>
                <c:pt idx="10">
                  <c:v>17669</c:v>
                </c:pt>
                <c:pt idx="11">
                  <c:v>14634</c:v>
                </c:pt>
                <c:pt idx="12">
                  <c:v>13956</c:v>
                </c:pt>
                <c:pt idx="13">
                  <c:v>18619</c:v>
                </c:pt>
                <c:pt idx="14">
                  <c:v>18155</c:v>
                </c:pt>
                <c:pt idx="15">
                  <c:v>20653</c:v>
                </c:pt>
                <c:pt idx="16">
                  <c:v>18566</c:v>
                </c:pt>
                <c:pt idx="17">
                  <c:v>16154</c:v>
                </c:pt>
                <c:pt idx="18">
                  <c:v>13597</c:v>
                </c:pt>
                <c:pt idx="19">
                  <c:v>12351</c:v>
                </c:pt>
                <c:pt idx="20">
                  <c:v>18442</c:v>
                </c:pt>
                <c:pt idx="21">
                  <c:v>19796</c:v>
                </c:pt>
                <c:pt idx="22">
                  <c:v>20621</c:v>
                </c:pt>
                <c:pt idx="23">
                  <c:v>19416</c:v>
                </c:pt>
                <c:pt idx="24">
                  <c:v>17765</c:v>
                </c:pt>
                <c:pt idx="25">
                  <c:v>15504</c:v>
                </c:pt>
                <c:pt idx="26">
                  <c:v>16453</c:v>
                </c:pt>
                <c:pt idx="27">
                  <c:v>20854</c:v>
                </c:pt>
                <c:pt idx="28">
                  <c:v>22128</c:v>
                </c:pt>
                <c:pt idx="29">
                  <c:v>21178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52-461D-B9C5-4081BBB54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8692"/>
        <c:axId val="47291261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44411</c:v>
                </c:pt>
                <c:pt idx="1">
                  <c:v>44412</c:v>
                </c:pt>
                <c:pt idx="2">
                  <c:v>44413</c:v>
                </c:pt>
                <c:pt idx="3">
                  <c:v>44414</c:v>
                </c:pt>
                <c:pt idx="4">
                  <c:v>44415</c:v>
                </c:pt>
                <c:pt idx="5">
                  <c:v>44416</c:v>
                </c:pt>
                <c:pt idx="6">
                  <c:v>44417</c:v>
                </c:pt>
                <c:pt idx="7">
                  <c:v>44418</c:v>
                </c:pt>
                <c:pt idx="8">
                  <c:v>44419</c:v>
                </c:pt>
                <c:pt idx="9">
                  <c:v>44420</c:v>
                </c:pt>
                <c:pt idx="10">
                  <c:v>44421</c:v>
                </c:pt>
                <c:pt idx="11">
                  <c:v>44422</c:v>
                </c:pt>
                <c:pt idx="12">
                  <c:v>44423</c:v>
                </c:pt>
                <c:pt idx="13">
                  <c:v>44424</c:v>
                </c:pt>
                <c:pt idx="14">
                  <c:v>44425</c:v>
                </c:pt>
                <c:pt idx="15">
                  <c:v>44426</c:v>
                </c:pt>
                <c:pt idx="16">
                  <c:v>44427</c:v>
                </c:pt>
                <c:pt idx="17">
                  <c:v>44428</c:v>
                </c:pt>
                <c:pt idx="18">
                  <c:v>44429</c:v>
                </c:pt>
                <c:pt idx="19">
                  <c:v>44430</c:v>
                </c:pt>
                <c:pt idx="20">
                  <c:v>44431</c:v>
                </c:pt>
                <c:pt idx="21">
                  <c:v>44432</c:v>
                </c:pt>
                <c:pt idx="22">
                  <c:v>44433</c:v>
                </c:pt>
                <c:pt idx="23">
                  <c:v>44434</c:v>
                </c:pt>
                <c:pt idx="24">
                  <c:v>44435</c:v>
                </c:pt>
                <c:pt idx="25">
                  <c:v>44436</c:v>
                </c:pt>
                <c:pt idx="26">
                  <c:v>44437</c:v>
                </c:pt>
                <c:pt idx="27">
                  <c:v>44438</c:v>
                </c:pt>
                <c:pt idx="28">
                  <c:v>44439</c:v>
                </c:pt>
                <c:pt idx="29">
                  <c:v>44440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17950</c:v>
                </c:pt>
                <c:pt idx="1">
                  <c:v>18831</c:v>
                </c:pt>
                <c:pt idx="2">
                  <c:v>17872</c:v>
                </c:pt>
                <c:pt idx="3">
                  <c:v>17048</c:v>
                </c:pt>
                <c:pt idx="4">
                  <c:v>15558</c:v>
                </c:pt>
                <c:pt idx="5">
                  <c:v>12939</c:v>
                </c:pt>
                <c:pt idx="6">
                  <c:v>16880</c:v>
                </c:pt>
                <c:pt idx="7">
                  <c:v>17132</c:v>
                </c:pt>
                <c:pt idx="8">
                  <c:v>17603</c:v>
                </c:pt>
                <c:pt idx="9">
                  <c:v>17871</c:v>
                </c:pt>
                <c:pt idx="10">
                  <c:v>16473</c:v>
                </c:pt>
                <c:pt idx="11">
                  <c:v>15376</c:v>
                </c:pt>
                <c:pt idx="12">
                  <c:v>13757</c:v>
                </c:pt>
                <c:pt idx="13">
                  <c:v>16809</c:v>
                </c:pt>
                <c:pt idx="14">
                  <c:v>17925</c:v>
                </c:pt>
                <c:pt idx="15">
                  <c:v>20306</c:v>
                </c:pt>
                <c:pt idx="16">
                  <c:v>18332</c:v>
                </c:pt>
                <c:pt idx="17">
                  <c:v>15950</c:v>
                </c:pt>
                <c:pt idx="18">
                  <c:v>14394</c:v>
                </c:pt>
                <c:pt idx="19">
                  <c:v>12067</c:v>
                </c:pt>
                <c:pt idx="20">
                  <c:v>16367</c:v>
                </c:pt>
                <c:pt idx="21">
                  <c:v>19625</c:v>
                </c:pt>
                <c:pt idx="22">
                  <c:v>20162</c:v>
                </c:pt>
                <c:pt idx="23">
                  <c:v>19826</c:v>
                </c:pt>
                <c:pt idx="24">
                  <c:v>17650</c:v>
                </c:pt>
                <c:pt idx="25">
                  <c:v>15263</c:v>
                </c:pt>
                <c:pt idx="26">
                  <c:v>16298</c:v>
                </c:pt>
                <c:pt idx="27">
                  <c:v>19086</c:v>
                </c:pt>
                <c:pt idx="28">
                  <c:v>22286</c:v>
                </c:pt>
                <c:pt idx="29">
                  <c:v>20547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2-461D-B9C5-4081BBB54CF8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44411</c:v>
                </c:pt>
                <c:pt idx="1">
                  <c:v>44412</c:v>
                </c:pt>
                <c:pt idx="2">
                  <c:v>44413</c:v>
                </c:pt>
                <c:pt idx="3">
                  <c:v>44414</c:v>
                </c:pt>
                <c:pt idx="4">
                  <c:v>44415</c:v>
                </c:pt>
                <c:pt idx="5">
                  <c:v>44416</c:v>
                </c:pt>
                <c:pt idx="6">
                  <c:v>44417</c:v>
                </c:pt>
                <c:pt idx="7">
                  <c:v>44418</c:v>
                </c:pt>
                <c:pt idx="8">
                  <c:v>44419</c:v>
                </c:pt>
                <c:pt idx="9">
                  <c:v>44420</c:v>
                </c:pt>
                <c:pt idx="10">
                  <c:v>44421</c:v>
                </c:pt>
                <c:pt idx="11">
                  <c:v>44422</c:v>
                </c:pt>
                <c:pt idx="12">
                  <c:v>44423</c:v>
                </c:pt>
                <c:pt idx="13">
                  <c:v>44424</c:v>
                </c:pt>
                <c:pt idx="14">
                  <c:v>44425</c:v>
                </c:pt>
                <c:pt idx="15">
                  <c:v>44426</c:v>
                </c:pt>
                <c:pt idx="16">
                  <c:v>44427</c:v>
                </c:pt>
                <c:pt idx="17">
                  <c:v>44428</c:v>
                </c:pt>
                <c:pt idx="18">
                  <c:v>44429</c:v>
                </c:pt>
                <c:pt idx="19">
                  <c:v>44430</c:v>
                </c:pt>
                <c:pt idx="20">
                  <c:v>44431</c:v>
                </c:pt>
                <c:pt idx="21">
                  <c:v>44432</c:v>
                </c:pt>
                <c:pt idx="22">
                  <c:v>44433</c:v>
                </c:pt>
                <c:pt idx="23">
                  <c:v>44434</c:v>
                </c:pt>
                <c:pt idx="24">
                  <c:v>44435</c:v>
                </c:pt>
                <c:pt idx="25">
                  <c:v>44436</c:v>
                </c:pt>
                <c:pt idx="26">
                  <c:v>44437</c:v>
                </c:pt>
                <c:pt idx="27">
                  <c:v>44438</c:v>
                </c:pt>
                <c:pt idx="28">
                  <c:v>44439</c:v>
                </c:pt>
                <c:pt idx="29">
                  <c:v>44440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48998</c:v>
                </c:pt>
                <c:pt idx="1">
                  <c:v>48791</c:v>
                </c:pt>
                <c:pt idx="2">
                  <c:v>48360</c:v>
                </c:pt>
                <c:pt idx="3">
                  <c:v>48580</c:v>
                </c:pt>
                <c:pt idx="4">
                  <c:v>47653</c:v>
                </c:pt>
                <c:pt idx="5">
                  <c:v>48170</c:v>
                </c:pt>
                <c:pt idx="6">
                  <c:v>48100</c:v>
                </c:pt>
                <c:pt idx="7">
                  <c:v>48170</c:v>
                </c:pt>
                <c:pt idx="8">
                  <c:v>49270</c:v>
                </c:pt>
                <c:pt idx="9">
                  <c:v>48937</c:v>
                </c:pt>
                <c:pt idx="10">
                  <c:v>48280</c:v>
                </c:pt>
                <c:pt idx="11">
                  <c:v>48280</c:v>
                </c:pt>
                <c:pt idx="12">
                  <c:v>48060</c:v>
                </c:pt>
                <c:pt idx="13">
                  <c:v>48010</c:v>
                </c:pt>
                <c:pt idx="14">
                  <c:v>48060</c:v>
                </c:pt>
                <c:pt idx="15">
                  <c:v>48840</c:v>
                </c:pt>
                <c:pt idx="16">
                  <c:v>48100</c:v>
                </c:pt>
                <c:pt idx="17">
                  <c:v>48280</c:v>
                </c:pt>
                <c:pt idx="18">
                  <c:v>48280</c:v>
                </c:pt>
                <c:pt idx="19">
                  <c:v>48220</c:v>
                </c:pt>
                <c:pt idx="20">
                  <c:v>48073</c:v>
                </c:pt>
                <c:pt idx="21">
                  <c:v>48120</c:v>
                </c:pt>
                <c:pt idx="22">
                  <c:v>48240</c:v>
                </c:pt>
                <c:pt idx="23">
                  <c:v>48231</c:v>
                </c:pt>
                <c:pt idx="24">
                  <c:v>48237</c:v>
                </c:pt>
                <c:pt idx="25">
                  <c:v>48170</c:v>
                </c:pt>
                <c:pt idx="26">
                  <c:v>48170</c:v>
                </c:pt>
                <c:pt idx="27">
                  <c:v>48230</c:v>
                </c:pt>
                <c:pt idx="28">
                  <c:v>47991</c:v>
                </c:pt>
                <c:pt idx="29">
                  <c:v>47941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2-461D-B9C5-4081BBB54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8692"/>
        <c:axId val="47291261"/>
      </c:lineChart>
      <c:dateAx>
        <c:axId val="105869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7291261"/>
        <c:crosses val="autoZero"/>
        <c:auto val="1"/>
        <c:lblOffset val="100"/>
        <c:baseTimeUnit val="days"/>
      </c:dateAx>
      <c:valAx>
        <c:axId val="47291261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05869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-5</c:v>
                </c:pt>
                <c:pt idx="1">
                  <c:v>-40</c:v>
                </c:pt>
                <c:pt idx="2">
                  <c:v>-2</c:v>
                </c:pt>
                <c:pt idx="3">
                  <c:v>-39</c:v>
                </c:pt>
                <c:pt idx="4">
                  <c:v>-26</c:v>
                </c:pt>
                <c:pt idx="5">
                  <c:v>-114</c:v>
                </c:pt>
                <c:pt idx="6">
                  <c:v>-15</c:v>
                </c:pt>
                <c:pt idx="7">
                  <c:v>-2</c:v>
                </c:pt>
                <c:pt idx="8">
                  <c:v>0</c:v>
                </c:pt>
                <c:pt idx="9">
                  <c:v>-335</c:v>
                </c:pt>
                <c:pt idx="10">
                  <c:v>-29</c:v>
                </c:pt>
                <c:pt idx="11">
                  <c:v>-3</c:v>
                </c:pt>
                <c:pt idx="12">
                  <c:v>0</c:v>
                </c:pt>
                <c:pt idx="13">
                  <c:v>-1084</c:v>
                </c:pt>
                <c:pt idx="14">
                  <c:v>-82</c:v>
                </c:pt>
                <c:pt idx="15">
                  <c:v>-19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7A-461F-8EC9-F34B2E59BA39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454</c:v>
                </c:pt>
                <c:pt idx="1">
                  <c:v>705</c:v>
                </c:pt>
                <c:pt idx="2">
                  <c:v>1496</c:v>
                </c:pt>
                <c:pt idx="3">
                  <c:v>1236</c:v>
                </c:pt>
                <c:pt idx="4">
                  <c:v>664</c:v>
                </c:pt>
                <c:pt idx="5">
                  <c:v>2602</c:v>
                </c:pt>
                <c:pt idx="6">
                  <c:v>1998</c:v>
                </c:pt>
                <c:pt idx="7">
                  <c:v>410</c:v>
                </c:pt>
                <c:pt idx="8">
                  <c:v>504</c:v>
                </c:pt>
                <c:pt idx="9">
                  <c:v>3595</c:v>
                </c:pt>
                <c:pt idx="10">
                  <c:v>2597</c:v>
                </c:pt>
                <c:pt idx="11">
                  <c:v>169</c:v>
                </c:pt>
                <c:pt idx="12">
                  <c:v>0</c:v>
                </c:pt>
                <c:pt idx="13">
                  <c:v>3903</c:v>
                </c:pt>
                <c:pt idx="14">
                  <c:v>144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7A-461F-8EC9-F34B2E59BA39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1346</c:v>
                </c:pt>
                <c:pt idx="1">
                  <c:v>495</c:v>
                </c:pt>
                <c:pt idx="2">
                  <c:v>3004</c:v>
                </c:pt>
                <c:pt idx="3">
                  <c:v>1389</c:v>
                </c:pt>
                <c:pt idx="4">
                  <c:v>1336</c:v>
                </c:pt>
                <c:pt idx="5">
                  <c:v>3898</c:v>
                </c:pt>
                <c:pt idx="6">
                  <c:v>2002</c:v>
                </c:pt>
                <c:pt idx="7">
                  <c:v>390</c:v>
                </c:pt>
                <c:pt idx="8">
                  <c:v>1396</c:v>
                </c:pt>
                <c:pt idx="9">
                  <c:v>3947</c:v>
                </c:pt>
                <c:pt idx="10">
                  <c:v>3963</c:v>
                </c:pt>
                <c:pt idx="11">
                  <c:v>1106</c:v>
                </c:pt>
                <c:pt idx="12">
                  <c:v>578</c:v>
                </c:pt>
                <c:pt idx="13">
                  <c:v>2431</c:v>
                </c:pt>
                <c:pt idx="14">
                  <c:v>162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7A-461F-8EC9-F34B2E59BA39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7A-461F-8EC9-F34B2E59B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235728"/>
        <c:axId val="32323159"/>
      </c:barChart>
      <c:catAx>
        <c:axId val="3323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2323159"/>
        <c:crosses val="autoZero"/>
        <c:auto val="1"/>
        <c:lblAlgn val="ctr"/>
        <c:lblOffset val="100"/>
        <c:noMultiLvlLbl val="0"/>
      </c:catAx>
      <c:valAx>
        <c:axId val="32323159"/>
        <c:scaling>
          <c:orientation val="minMax"/>
          <c:max val="8000"/>
          <c:min val="-3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3235728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+mn-lt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0.98898678414096897</c:v>
                </c:pt>
                <c:pt idx="1">
                  <c:v>0.94326241134751798</c:v>
                </c:pt>
                <c:pt idx="2">
                  <c:v>0.99866310160427796</c:v>
                </c:pt>
                <c:pt idx="3">
                  <c:v>0.96844660194174703</c:v>
                </c:pt>
                <c:pt idx="4">
                  <c:v>0.96084337349397597</c:v>
                </c:pt>
                <c:pt idx="5">
                  <c:v>0.95618754803996897</c:v>
                </c:pt>
                <c:pt idx="6">
                  <c:v>0.99249249249249305</c:v>
                </c:pt>
                <c:pt idx="7">
                  <c:v>0.99512195121951197</c:v>
                </c:pt>
                <c:pt idx="8">
                  <c:v>1</c:v>
                </c:pt>
                <c:pt idx="9">
                  <c:v>0.90681502086230903</c:v>
                </c:pt>
                <c:pt idx="10">
                  <c:v>0.98883326915671899</c:v>
                </c:pt>
                <c:pt idx="11">
                  <c:v>0.98224852071005897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0-41BC-9F11-31BBF5A3444C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(3,6%)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1.1013215859030799E-2</c:v>
                </c:pt>
                <c:pt idx="1">
                  <c:v>5.1063829787233998E-2</c:v>
                </c:pt>
                <c:pt idx="2">
                  <c:v>1.33689839572193E-3</c:v>
                </c:pt>
                <c:pt idx="3">
                  <c:v>3.1553398058252399E-2</c:v>
                </c:pt>
                <c:pt idx="4">
                  <c:v>3.3132530120481903E-2</c:v>
                </c:pt>
                <c:pt idx="5">
                  <c:v>4.38124519600308E-2</c:v>
                </c:pt>
                <c:pt idx="6">
                  <c:v>7.0070070070070104E-3</c:v>
                </c:pt>
                <c:pt idx="7">
                  <c:v>4.8780487804877997E-3</c:v>
                </c:pt>
                <c:pt idx="8">
                  <c:v>0</c:v>
                </c:pt>
                <c:pt idx="9">
                  <c:v>9.2072322670375503E-2</c:v>
                </c:pt>
                <c:pt idx="10">
                  <c:v>8.4713130535232998E-3</c:v>
                </c:pt>
                <c:pt idx="11">
                  <c:v>1.7751479289940801E-2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90-41BC-9F11-31BBF5A3444C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(0,1%)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5.6737588652482299E-3</c:v>
                </c:pt>
                <c:pt idx="2">
                  <c:v>0</c:v>
                </c:pt>
                <c:pt idx="3">
                  <c:v>0</c:v>
                </c:pt>
                <c:pt idx="4">
                  <c:v>6.0240963855421699E-3</c:v>
                </c:pt>
                <c:pt idx="5">
                  <c:v>0</c:v>
                </c:pt>
                <c:pt idx="6">
                  <c:v>5.0050050050050104E-4</c:v>
                </c:pt>
                <c:pt idx="7">
                  <c:v>0</c:v>
                </c:pt>
                <c:pt idx="8">
                  <c:v>0</c:v>
                </c:pt>
                <c:pt idx="9">
                  <c:v>1.11265646731572E-3</c:v>
                </c:pt>
                <c:pt idx="10">
                  <c:v>2.6954177897574099E-3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90-41BC-9F11-31BBF5A34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134418"/>
        <c:axId val="33686443"/>
      </c:barChart>
      <c:catAx>
        <c:axId val="4713441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3686443"/>
        <c:crosses val="autoZero"/>
        <c:auto val="1"/>
        <c:lblAlgn val="ctr"/>
        <c:lblOffset val="100"/>
        <c:noMultiLvlLbl val="0"/>
      </c:catAx>
      <c:valAx>
        <c:axId val="33686443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7134418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68E-4D82-A8B6-FF674E308417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68E-4D82-A8B6-FF674E30841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68E-4D82-A8B6-FF674E308417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68E-4D82-A8B6-FF674E308417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568E-4D82-A8B6-FF674E30841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568E-4D82-A8B6-FF674E30841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568E-4D82-A8B6-FF674E30841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568E-4D82-A8B6-FF674E30841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568E-4D82-A8B6-FF674E30841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568E-4D82-A8B6-FF674E308417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0.16639909339881001</c:v>
                </c:pt>
                <c:pt idx="1">
                  <c:v>9.3351591273963502E-2</c:v>
                </c:pt>
                <c:pt idx="2">
                  <c:v>0.137973368590046</c:v>
                </c:pt>
                <c:pt idx="3">
                  <c:v>0.141561998300123</c:v>
                </c:pt>
                <c:pt idx="4">
                  <c:v>0.11337236755123201</c:v>
                </c:pt>
                <c:pt idx="5">
                  <c:v>9.8545660591179501E-2</c:v>
                </c:pt>
                <c:pt idx="6">
                  <c:v>8.7543677401076603E-2</c:v>
                </c:pt>
                <c:pt idx="7">
                  <c:v>6.22343941826424E-2</c:v>
                </c:pt>
                <c:pt idx="8">
                  <c:v>3.9097176315043898E-2</c:v>
                </c:pt>
                <c:pt idx="9">
                  <c:v>1.6573803003116401E-2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68E-4D82-A8B6-FF674E308417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568E-4D82-A8B6-FF674E308417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21178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68E-4D82-A8B6-FF674E308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+mn-lt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7.1741458191375507E-2</c:v>
                </c:pt>
                <c:pt idx="1">
                  <c:v>6.2299230993867402E-3</c:v>
                </c:pt>
                <c:pt idx="2">
                  <c:v>2.3751581816412001E-2</c:v>
                </c:pt>
                <c:pt idx="3">
                  <c:v>4.8671274213958903E-4</c:v>
                </c:pt>
                <c:pt idx="4">
                  <c:v>1.2605860021415401E-2</c:v>
                </c:pt>
                <c:pt idx="5">
                  <c:v>8.2741166163730201E-3</c:v>
                </c:pt>
                <c:pt idx="6">
                  <c:v>0.29110289107368797</c:v>
                </c:pt>
                <c:pt idx="7">
                  <c:v>0.103329115156235</c:v>
                </c:pt>
                <c:pt idx="8">
                  <c:v>2.38489243648399E-3</c:v>
                </c:pt>
                <c:pt idx="9">
                  <c:v>1.99552224277232E-3</c:v>
                </c:pt>
                <c:pt idx="10">
                  <c:v>2.64771731723937E-2</c:v>
                </c:pt>
                <c:pt idx="11">
                  <c:v>1.4114669522048099E-3</c:v>
                </c:pt>
                <c:pt idx="12">
                  <c:v>9.9094714299620398E-2</c:v>
                </c:pt>
                <c:pt idx="13">
                  <c:v>2.8716051786235801E-3</c:v>
                </c:pt>
                <c:pt idx="14">
                  <c:v>8.7121580842986508E-3</c:v>
                </c:pt>
                <c:pt idx="15">
                  <c:v>7.7874038742334296E-4</c:v>
                </c:pt>
                <c:pt idx="16">
                  <c:v>3.81096077095298E-2</c:v>
                </c:pt>
                <c:pt idx="17">
                  <c:v>2.2680813783704901E-2</c:v>
                </c:pt>
                <c:pt idx="18">
                  <c:v>5.84055290567507E-4</c:v>
                </c:pt>
                <c:pt idx="19">
                  <c:v>1.3627956779908501E-2</c:v>
                </c:pt>
                <c:pt idx="20">
                  <c:v>4.2830721308283904E-3</c:v>
                </c:pt>
                <c:pt idx="21">
                  <c:v>8.3957948019079104E-2</c:v>
                </c:pt>
                <c:pt idx="22">
                  <c:v>1.4601382264187699E-4</c:v>
                </c:pt>
                <c:pt idx="23">
                  <c:v>4.8671274213958901E-5</c:v>
                </c:pt>
                <c:pt idx="24">
                  <c:v>0</c:v>
                </c:pt>
                <c:pt idx="25">
                  <c:v>0.17531392971868001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5D-4BAD-BEF4-8F473999C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550515"/>
        <c:axId val="54510306"/>
      </c:barChart>
      <c:catAx>
        <c:axId val="225505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4510306"/>
        <c:crosses val="autoZero"/>
        <c:auto val="1"/>
        <c:lblAlgn val="ctr"/>
        <c:lblOffset val="100"/>
        <c:noMultiLvlLbl val="0"/>
      </c:catAx>
      <c:valAx>
        <c:axId val="54510306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2550515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01 septembre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42925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(20546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11 341 224 prélèvements et 11 223 843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42900"/>
          <a:ext cx="5943600" cy="3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1 septembre 2021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562850"/>
          <a:ext cx="1885950" cy="9525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0.942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534275"/>
          <a:ext cx="295275" cy="81915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829550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896225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810500"/>
          <a:ext cx="3457575" cy="3714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Backlog*:3,7% (610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8102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1 septembre 2021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6677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96%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715250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258175"/>
          <a:ext cx="7296150" cy="609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52425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1 septembre 2021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21178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tabSelected="1" topLeftCell="A7"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44411</v>
      </c>
      <c r="B34" s="24">
        <v>18097</v>
      </c>
      <c r="C34" s="24">
        <v>17950</v>
      </c>
      <c r="D34" s="24">
        <v>48998</v>
      </c>
    </row>
    <row r="35" spans="1:13" x14ac:dyDescent="0.25">
      <c r="A35" s="21">
        <v>44412</v>
      </c>
      <c r="B35" s="24">
        <v>19620</v>
      </c>
      <c r="C35" s="24">
        <v>18831</v>
      </c>
      <c r="D35" s="24">
        <v>48791</v>
      </c>
    </row>
    <row r="36" spans="1:13" x14ac:dyDescent="0.25">
      <c r="A36" s="21">
        <v>44413</v>
      </c>
      <c r="B36" s="24">
        <v>17929</v>
      </c>
      <c r="C36" s="24">
        <v>17872</v>
      </c>
      <c r="D36" s="24">
        <v>48360</v>
      </c>
    </row>
    <row r="37" spans="1:13" x14ac:dyDescent="0.25">
      <c r="A37" s="21">
        <v>44414</v>
      </c>
      <c r="B37" s="24">
        <v>17546</v>
      </c>
      <c r="C37" s="24">
        <v>17048</v>
      </c>
      <c r="D37" s="24">
        <v>48580</v>
      </c>
    </row>
    <row r="38" spans="1:13" x14ac:dyDescent="0.25">
      <c r="A38" s="21">
        <v>44415</v>
      </c>
      <c r="B38" s="24">
        <v>14880</v>
      </c>
      <c r="C38" s="24">
        <v>15558</v>
      </c>
      <c r="D38" s="24">
        <v>47653</v>
      </c>
    </row>
    <row r="39" spans="1:13" x14ac:dyDescent="0.25">
      <c r="A39" s="21">
        <v>44416</v>
      </c>
      <c r="B39" s="24">
        <v>13302</v>
      </c>
      <c r="C39" s="24">
        <v>12939</v>
      </c>
      <c r="D39" s="24">
        <v>48170</v>
      </c>
    </row>
    <row r="40" spans="1:13" x14ac:dyDescent="0.25">
      <c r="A40" s="21">
        <v>44417</v>
      </c>
      <c r="B40" s="24">
        <v>18266</v>
      </c>
      <c r="C40" s="24">
        <v>16880</v>
      </c>
      <c r="D40" s="24">
        <v>48100</v>
      </c>
    </row>
    <row r="41" spans="1:13" x14ac:dyDescent="0.25">
      <c r="A41" s="21">
        <v>44418</v>
      </c>
      <c r="B41" s="24">
        <v>17494</v>
      </c>
      <c r="C41" s="24">
        <v>17132</v>
      </c>
      <c r="D41" s="24">
        <v>48170</v>
      </c>
      <c r="E41" s="5"/>
      <c r="F41" s="5"/>
      <c r="G41" s="5"/>
      <c r="H41" s="5"/>
    </row>
    <row r="42" spans="1:13" x14ac:dyDescent="0.25">
      <c r="A42" s="21">
        <v>44419</v>
      </c>
      <c r="B42" s="24">
        <v>17844</v>
      </c>
      <c r="C42" s="24">
        <v>17603</v>
      </c>
      <c r="D42" s="24">
        <v>49270</v>
      </c>
      <c r="E42" s="5"/>
      <c r="F42" s="5"/>
      <c r="G42" s="5"/>
      <c r="H42" s="5"/>
    </row>
    <row r="43" spans="1:13" x14ac:dyDescent="0.25">
      <c r="A43" s="21">
        <v>44420</v>
      </c>
      <c r="B43" s="24">
        <v>17906</v>
      </c>
      <c r="C43" s="24">
        <v>17871</v>
      </c>
      <c r="D43" s="24">
        <v>48937</v>
      </c>
      <c r="E43" s="5"/>
      <c r="F43" s="5"/>
      <c r="G43" s="5"/>
      <c r="H43" s="5"/>
      <c r="M43" s="15" t="s">
        <v>52</v>
      </c>
    </row>
    <row r="44" spans="1:13" x14ac:dyDescent="0.25">
      <c r="A44" s="21">
        <v>44421</v>
      </c>
      <c r="B44" s="24">
        <v>17669</v>
      </c>
      <c r="C44" s="24">
        <v>16473</v>
      </c>
      <c r="D44" s="24">
        <v>48280</v>
      </c>
      <c r="E44" s="5"/>
      <c r="F44" s="5"/>
      <c r="G44" s="5"/>
      <c r="H44" s="5"/>
    </row>
    <row r="45" spans="1:13" x14ac:dyDescent="0.25">
      <c r="A45" s="21">
        <v>44422</v>
      </c>
      <c r="B45" s="24">
        <v>14634</v>
      </c>
      <c r="C45" s="24">
        <v>15376</v>
      </c>
      <c r="D45" s="24">
        <v>48280</v>
      </c>
      <c r="E45" s="5"/>
      <c r="F45" s="5"/>
      <c r="G45" s="5"/>
      <c r="H45" s="5"/>
    </row>
    <row r="46" spans="1:13" x14ac:dyDescent="0.25">
      <c r="A46" s="21">
        <v>44423</v>
      </c>
      <c r="B46" s="24">
        <v>13956</v>
      </c>
      <c r="C46" s="24">
        <v>13757</v>
      </c>
      <c r="D46" s="24">
        <v>48060</v>
      </c>
      <c r="E46" s="5"/>
      <c r="F46" s="5"/>
      <c r="G46" s="5"/>
      <c r="H46" s="5"/>
    </row>
    <row r="47" spans="1:13" x14ac:dyDescent="0.25">
      <c r="A47" s="21">
        <v>44424</v>
      </c>
      <c r="B47" s="24">
        <v>18619</v>
      </c>
      <c r="C47" s="24">
        <v>16809</v>
      </c>
      <c r="D47" s="24">
        <v>48010</v>
      </c>
      <c r="E47" s="5"/>
      <c r="F47" s="5"/>
      <c r="G47" s="5"/>
      <c r="H47" s="5"/>
    </row>
    <row r="48" spans="1:13" x14ac:dyDescent="0.25">
      <c r="A48" s="21">
        <v>44425</v>
      </c>
      <c r="B48" s="24">
        <v>18155</v>
      </c>
      <c r="C48" s="24">
        <v>17925</v>
      </c>
      <c r="D48" s="24">
        <v>48060</v>
      </c>
      <c r="E48" s="5"/>
      <c r="F48" s="5"/>
      <c r="G48" s="5"/>
      <c r="H48" s="5"/>
    </row>
    <row r="49" spans="1:8" x14ac:dyDescent="0.25">
      <c r="A49" s="21">
        <v>44426</v>
      </c>
      <c r="B49" s="24">
        <v>20653</v>
      </c>
      <c r="C49" s="24">
        <v>20306</v>
      </c>
      <c r="D49" s="24">
        <v>48840</v>
      </c>
      <c r="E49" s="5"/>
      <c r="F49" s="5"/>
      <c r="G49" s="5"/>
      <c r="H49" s="5"/>
    </row>
    <row r="50" spans="1:8" x14ac:dyDescent="0.25">
      <c r="A50" s="21">
        <v>44427</v>
      </c>
      <c r="B50" s="24">
        <v>18566</v>
      </c>
      <c r="C50" s="24">
        <v>18332</v>
      </c>
      <c r="D50" s="24">
        <v>48100</v>
      </c>
      <c r="E50" s="5"/>
      <c r="F50" s="5"/>
      <c r="G50" s="5"/>
      <c r="H50" s="5"/>
    </row>
    <row r="51" spans="1:8" x14ac:dyDescent="0.25">
      <c r="A51" s="21">
        <v>44428</v>
      </c>
      <c r="B51" s="24">
        <v>16154</v>
      </c>
      <c r="C51" s="24">
        <v>15950</v>
      </c>
      <c r="D51" s="24">
        <v>48280</v>
      </c>
      <c r="E51" s="5"/>
      <c r="F51" s="5"/>
      <c r="G51" s="5"/>
      <c r="H51" s="5"/>
    </row>
    <row r="52" spans="1:8" x14ac:dyDescent="0.25">
      <c r="A52" s="21">
        <v>44429</v>
      </c>
      <c r="B52" s="24">
        <v>13597</v>
      </c>
      <c r="C52" s="24">
        <v>14394</v>
      </c>
      <c r="D52" s="24">
        <v>48280</v>
      </c>
    </row>
    <row r="53" spans="1:8" x14ac:dyDescent="0.25">
      <c r="A53" s="21">
        <v>44430</v>
      </c>
      <c r="B53" s="24">
        <v>12351</v>
      </c>
      <c r="C53" s="24">
        <v>12067</v>
      </c>
      <c r="D53" s="24">
        <v>48220</v>
      </c>
    </row>
    <row r="54" spans="1:8" x14ac:dyDescent="0.25">
      <c r="A54" s="21">
        <v>44431</v>
      </c>
      <c r="B54" s="24">
        <v>18442</v>
      </c>
      <c r="C54" s="24">
        <v>16367</v>
      </c>
      <c r="D54" s="24">
        <v>48073</v>
      </c>
    </row>
    <row r="55" spans="1:8" x14ac:dyDescent="0.25">
      <c r="A55" s="21">
        <v>44432</v>
      </c>
      <c r="B55" s="24">
        <v>19796</v>
      </c>
      <c r="C55" s="24">
        <v>19625</v>
      </c>
      <c r="D55" s="24">
        <v>48120</v>
      </c>
    </row>
    <row r="56" spans="1:8" x14ac:dyDescent="0.25">
      <c r="A56" s="21">
        <v>44433</v>
      </c>
      <c r="B56" s="24">
        <v>20621</v>
      </c>
      <c r="C56" s="24">
        <v>20162</v>
      </c>
      <c r="D56" s="24">
        <v>48240</v>
      </c>
    </row>
    <row r="57" spans="1:8" x14ac:dyDescent="0.25">
      <c r="A57" s="21">
        <v>44434</v>
      </c>
      <c r="B57" s="24">
        <v>19416</v>
      </c>
      <c r="C57" s="24">
        <v>19826</v>
      </c>
      <c r="D57" s="24">
        <v>48231</v>
      </c>
    </row>
    <row r="58" spans="1:8" x14ac:dyDescent="0.25">
      <c r="A58" s="21">
        <v>44435</v>
      </c>
      <c r="B58" s="24">
        <v>17765</v>
      </c>
      <c r="C58" s="24">
        <v>17650</v>
      </c>
      <c r="D58" s="24">
        <v>48237</v>
      </c>
    </row>
    <row r="59" spans="1:8" x14ac:dyDescent="0.25">
      <c r="A59" s="21">
        <v>44436</v>
      </c>
      <c r="B59" s="24">
        <v>15504</v>
      </c>
      <c r="C59" s="24">
        <v>15263</v>
      </c>
      <c r="D59" s="24">
        <v>48170</v>
      </c>
    </row>
    <row r="60" spans="1:8" x14ac:dyDescent="0.25">
      <c r="A60" s="21">
        <v>44437</v>
      </c>
      <c r="B60" s="24">
        <v>16453</v>
      </c>
      <c r="C60" s="24">
        <v>16298</v>
      </c>
      <c r="D60" s="24">
        <v>48170</v>
      </c>
    </row>
    <row r="61" spans="1:8" x14ac:dyDescent="0.25">
      <c r="A61" s="21">
        <v>44438</v>
      </c>
      <c r="B61" s="24">
        <v>20854</v>
      </c>
      <c r="C61" s="24">
        <v>19086</v>
      </c>
      <c r="D61" s="24">
        <v>48230</v>
      </c>
    </row>
    <row r="62" spans="1:8" x14ac:dyDescent="0.25">
      <c r="A62" s="21">
        <v>44439</v>
      </c>
      <c r="B62" s="24">
        <v>22128</v>
      </c>
      <c r="C62" s="24">
        <v>22286</v>
      </c>
      <c r="D62" s="24">
        <v>47991</v>
      </c>
    </row>
    <row r="63" spans="1:8" x14ac:dyDescent="0.25">
      <c r="A63" s="21">
        <v>44440</v>
      </c>
      <c r="B63" s="24">
        <v>21178</v>
      </c>
      <c r="C63" s="24">
        <v>20547</v>
      </c>
      <c r="D63" s="24">
        <v>47941</v>
      </c>
    </row>
    <row r="64" spans="1:8" x14ac:dyDescent="0.25">
      <c r="A64" s="22" t="s">
        <v>16</v>
      </c>
      <c r="B64" s="25">
        <v>11341224</v>
      </c>
      <c r="C64" s="25">
        <v>11223843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/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44440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454</v>
      </c>
      <c r="C45" s="26">
        <v>1800</v>
      </c>
      <c r="D45" s="24">
        <v>1346</v>
      </c>
      <c r="E45" s="25">
        <v>0</v>
      </c>
      <c r="F45" s="22">
        <v>5</v>
      </c>
      <c r="G45" s="11">
        <f t="shared" ref="G45:G60" si="0">F45*-1</f>
        <v>-5</v>
      </c>
      <c r="K45">
        <v>454</v>
      </c>
    </row>
    <row r="46" spans="1:11" x14ac:dyDescent="0.25">
      <c r="A46" s="22" t="s">
        <v>41</v>
      </c>
      <c r="B46" s="22">
        <v>705</v>
      </c>
      <c r="C46" s="25">
        <v>1200</v>
      </c>
      <c r="D46" s="24">
        <v>495</v>
      </c>
      <c r="E46" s="25">
        <v>0</v>
      </c>
      <c r="F46" s="22">
        <v>40</v>
      </c>
      <c r="G46" s="11">
        <f t="shared" si="0"/>
        <v>-40</v>
      </c>
      <c r="K46">
        <v>705</v>
      </c>
    </row>
    <row r="47" spans="1:11" x14ac:dyDescent="0.25">
      <c r="A47" s="22" t="s">
        <v>3</v>
      </c>
      <c r="B47" s="22">
        <v>1496</v>
      </c>
      <c r="C47" s="25">
        <v>4500</v>
      </c>
      <c r="D47" s="24">
        <v>3004</v>
      </c>
      <c r="E47" s="25">
        <v>0</v>
      </c>
      <c r="F47" s="22">
        <v>2</v>
      </c>
      <c r="G47" s="11">
        <f t="shared" si="0"/>
        <v>-2</v>
      </c>
      <c r="K47">
        <v>1496</v>
      </c>
    </row>
    <row r="48" spans="1:11" x14ac:dyDescent="0.25">
      <c r="A48" s="22" t="s">
        <v>1</v>
      </c>
      <c r="B48" s="22">
        <v>1236</v>
      </c>
      <c r="C48" s="25">
        <v>2625</v>
      </c>
      <c r="D48" s="24">
        <v>1389</v>
      </c>
      <c r="E48" s="25">
        <v>0</v>
      </c>
      <c r="F48" s="22">
        <v>39</v>
      </c>
      <c r="G48" s="11">
        <f t="shared" si="0"/>
        <v>-39</v>
      </c>
      <c r="K48">
        <v>1236</v>
      </c>
    </row>
    <row r="49" spans="1:11" x14ac:dyDescent="0.25">
      <c r="A49" s="22" t="s">
        <v>5</v>
      </c>
      <c r="B49" s="22">
        <v>664</v>
      </c>
      <c r="C49" s="25">
        <v>2000</v>
      </c>
      <c r="D49" s="24">
        <v>1336</v>
      </c>
      <c r="E49" s="25">
        <v>0</v>
      </c>
      <c r="F49" s="22">
        <v>26</v>
      </c>
      <c r="G49" s="11">
        <f t="shared" si="0"/>
        <v>-26</v>
      </c>
      <c r="K49">
        <v>664</v>
      </c>
    </row>
    <row r="50" spans="1:11" x14ac:dyDescent="0.25">
      <c r="A50" s="22" t="s">
        <v>43</v>
      </c>
      <c r="B50" s="22">
        <v>2602</v>
      </c>
      <c r="C50" s="25">
        <v>6500</v>
      </c>
      <c r="D50" s="24">
        <v>3898</v>
      </c>
      <c r="E50" s="25">
        <v>0</v>
      </c>
      <c r="F50" s="22">
        <v>114</v>
      </c>
      <c r="G50" s="11">
        <f t="shared" si="0"/>
        <v>-114</v>
      </c>
      <c r="K50">
        <v>2602</v>
      </c>
    </row>
    <row r="51" spans="1:11" x14ac:dyDescent="0.25">
      <c r="A51" s="22" t="s">
        <v>44</v>
      </c>
      <c r="B51" s="22">
        <v>1998</v>
      </c>
      <c r="C51" s="25">
        <v>4000</v>
      </c>
      <c r="D51" s="24">
        <v>2002</v>
      </c>
      <c r="E51" s="25">
        <v>0</v>
      </c>
      <c r="F51" s="22">
        <v>15</v>
      </c>
      <c r="G51" s="11">
        <f t="shared" si="0"/>
        <v>-15</v>
      </c>
      <c r="K51">
        <v>1998</v>
      </c>
    </row>
    <row r="52" spans="1:11" x14ac:dyDescent="0.25">
      <c r="A52" s="22" t="s">
        <v>4</v>
      </c>
      <c r="B52" s="22">
        <v>410</v>
      </c>
      <c r="C52" s="22">
        <v>800</v>
      </c>
      <c r="D52" s="24">
        <v>390</v>
      </c>
      <c r="E52" s="25">
        <v>0</v>
      </c>
      <c r="F52" s="22">
        <v>2</v>
      </c>
      <c r="G52" s="11">
        <f t="shared" si="0"/>
        <v>-2</v>
      </c>
      <c r="K52">
        <v>410</v>
      </c>
    </row>
    <row r="53" spans="1:11" x14ac:dyDescent="0.25">
      <c r="A53" s="22" t="s">
        <v>0</v>
      </c>
      <c r="B53" s="22">
        <v>504</v>
      </c>
      <c r="C53" s="25">
        <v>1900</v>
      </c>
      <c r="D53" s="24">
        <v>1396</v>
      </c>
      <c r="E53" s="25">
        <v>0</v>
      </c>
      <c r="F53" s="22">
        <v>0</v>
      </c>
      <c r="G53" s="11">
        <f t="shared" si="0"/>
        <v>0</v>
      </c>
      <c r="K53">
        <v>504</v>
      </c>
    </row>
    <row r="54" spans="1:11" x14ac:dyDescent="0.25">
      <c r="A54" s="22" t="s">
        <v>45</v>
      </c>
      <c r="B54" s="22">
        <v>3595</v>
      </c>
      <c r="C54" s="25">
        <v>7542</v>
      </c>
      <c r="D54" s="24">
        <v>3947</v>
      </c>
      <c r="E54" s="25">
        <v>0</v>
      </c>
      <c r="F54" s="22">
        <v>335</v>
      </c>
      <c r="G54" s="11">
        <f t="shared" si="0"/>
        <v>-335</v>
      </c>
      <c r="K54">
        <v>3595</v>
      </c>
    </row>
    <row r="55" spans="1:11" x14ac:dyDescent="0.25">
      <c r="A55" s="22" t="s">
        <v>2</v>
      </c>
      <c r="B55" s="22">
        <v>2597</v>
      </c>
      <c r="C55" s="25">
        <v>6560</v>
      </c>
      <c r="D55" s="24">
        <v>3963</v>
      </c>
      <c r="E55" s="25">
        <v>0</v>
      </c>
      <c r="F55" s="22">
        <v>29</v>
      </c>
      <c r="G55" s="11">
        <f t="shared" si="0"/>
        <v>-29</v>
      </c>
      <c r="K55">
        <v>2597</v>
      </c>
    </row>
    <row r="56" spans="1:11" x14ac:dyDescent="0.25">
      <c r="A56" s="22" t="s">
        <v>46</v>
      </c>
      <c r="B56" s="22">
        <v>169</v>
      </c>
      <c r="C56" s="25">
        <v>1275</v>
      </c>
      <c r="D56" s="24">
        <v>1106</v>
      </c>
      <c r="E56" s="25">
        <v>0</v>
      </c>
      <c r="F56" s="22">
        <v>3</v>
      </c>
      <c r="G56" s="11">
        <f t="shared" si="0"/>
        <v>-3</v>
      </c>
      <c r="K56">
        <v>169</v>
      </c>
    </row>
    <row r="57" spans="1:11" x14ac:dyDescent="0.25">
      <c r="A57" s="22" t="s">
        <v>47</v>
      </c>
      <c r="B57" s="22">
        <v>0</v>
      </c>
      <c r="C57" s="22">
        <v>578</v>
      </c>
      <c r="D57" s="24">
        <v>578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3903</v>
      </c>
      <c r="C58" s="25">
        <v>6334</v>
      </c>
      <c r="D58" s="24">
        <v>2431</v>
      </c>
      <c r="E58" s="25">
        <v>0</v>
      </c>
      <c r="F58" s="22">
        <v>1084</v>
      </c>
      <c r="G58" s="11">
        <f t="shared" si="0"/>
        <v>-1084</v>
      </c>
      <c r="K58">
        <v>3903</v>
      </c>
    </row>
    <row r="59" spans="1:11" x14ac:dyDescent="0.25">
      <c r="A59" s="22" t="s">
        <v>39</v>
      </c>
      <c r="B59" s="22">
        <v>144</v>
      </c>
      <c r="C59" s="22">
        <v>306</v>
      </c>
      <c r="D59" s="24">
        <v>162</v>
      </c>
      <c r="E59" s="25">
        <v>0</v>
      </c>
      <c r="F59" s="22">
        <v>82</v>
      </c>
      <c r="G59" s="11">
        <f t="shared" si="0"/>
        <v>-82</v>
      </c>
      <c r="K59">
        <v>144</v>
      </c>
    </row>
    <row r="60" spans="1:11" x14ac:dyDescent="0.25">
      <c r="A60" s="22" t="s">
        <v>48</v>
      </c>
      <c r="B60" s="22">
        <v>69</v>
      </c>
      <c r="C60" s="22">
        <v>21</v>
      </c>
      <c r="D60" s="24">
        <v>0</v>
      </c>
      <c r="E60" s="25">
        <v>48</v>
      </c>
      <c r="F60" s="22">
        <v>19</v>
      </c>
      <c r="G60" s="11">
        <f t="shared" si="0"/>
        <v>-19</v>
      </c>
      <c r="K60">
        <v>21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5</v>
      </c>
    </row>
    <row r="35" spans="1:11" x14ac:dyDescent="0.25">
      <c r="J35" t="s">
        <v>55</v>
      </c>
      <c r="K35">
        <f t="shared" si="0"/>
        <v>40</v>
      </c>
    </row>
    <row r="36" spans="1:11" x14ac:dyDescent="0.25">
      <c r="K36">
        <f t="shared" si="0"/>
        <v>2</v>
      </c>
    </row>
    <row r="37" spans="1:11" x14ac:dyDescent="0.25">
      <c r="J37" t="s">
        <v>50</v>
      </c>
      <c r="K37">
        <f t="shared" si="0"/>
        <v>39</v>
      </c>
    </row>
    <row r="38" spans="1:11" x14ac:dyDescent="0.25">
      <c r="J38" s="16">
        <v>44440</v>
      </c>
      <c r="K38">
        <f t="shared" si="0"/>
        <v>26</v>
      </c>
    </row>
    <row r="39" spans="1:11" x14ac:dyDescent="0.25">
      <c r="J39" t="s">
        <v>56</v>
      </c>
      <c r="K39">
        <f t="shared" si="0"/>
        <v>114</v>
      </c>
    </row>
    <row r="40" spans="1:11" x14ac:dyDescent="0.25">
      <c r="K40">
        <f t="shared" si="0"/>
        <v>15</v>
      </c>
    </row>
    <row r="41" spans="1:11" x14ac:dyDescent="0.25">
      <c r="K41">
        <f t="shared" si="0"/>
        <v>2</v>
      </c>
    </row>
    <row r="42" spans="1:11" x14ac:dyDescent="0.25">
      <c r="K42">
        <f t="shared" si="0"/>
        <v>0</v>
      </c>
    </row>
    <row r="43" spans="1:11" x14ac:dyDescent="0.25">
      <c r="K43">
        <f t="shared" si="0"/>
        <v>335</v>
      </c>
    </row>
    <row r="44" spans="1:11" x14ac:dyDescent="0.25">
      <c r="K44">
        <f t="shared" si="0"/>
        <v>29</v>
      </c>
    </row>
    <row r="45" spans="1:11" x14ac:dyDescent="0.25">
      <c r="K45">
        <f t="shared" si="0"/>
        <v>3</v>
      </c>
    </row>
    <row r="46" spans="1:11" x14ac:dyDescent="0.25">
      <c r="K46">
        <f t="shared" si="0"/>
        <v>610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0.98898678414096897</v>
      </c>
      <c r="C49" s="23">
        <v>1.1013215859030799E-2</v>
      </c>
      <c r="D49" s="23">
        <v>0</v>
      </c>
      <c r="E49" s="22">
        <v>454</v>
      </c>
      <c r="F49" s="22">
        <v>0</v>
      </c>
      <c r="G49" s="22">
        <v>449</v>
      </c>
      <c r="H49" s="22">
        <v>5</v>
      </c>
      <c r="I49" s="22">
        <v>0</v>
      </c>
    </row>
    <row r="50" spans="1:9" x14ac:dyDescent="0.25">
      <c r="A50" s="22" t="s">
        <v>41</v>
      </c>
      <c r="B50" s="23">
        <v>0.94326241134751798</v>
      </c>
      <c r="C50" s="23">
        <v>5.1063829787233998E-2</v>
      </c>
      <c r="D50" s="23">
        <v>5.6737588652482299E-3</v>
      </c>
      <c r="E50" s="22">
        <v>705</v>
      </c>
      <c r="F50" s="22">
        <v>0</v>
      </c>
      <c r="G50" s="22">
        <v>665</v>
      </c>
      <c r="H50" s="22">
        <v>36</v>
      </c>
      <c r="I50" s="22">
        <v>4</v>
      </c>
    </row>
    <row r="51" spans="1:9" x14ac:dyDescent="0.25">
      <c r="A51" s="22" t="s">
        <v>3</v>
      </c>
      <c r="B51" s="23">
        <v>0.99866310160427796</v>
      </c>
      <c r="C51" s="23">
        <v>1.33689839572193E-3</v>
      </c>
      <c r="D51" s="23">
        <v>0</v>
      </c>
      <c r="E51" s="22">
        <v>1496</v>
      </c>
      <c r="F51" s="22">
        <v>0</v>
      </c>
      <c r="G51" s="22">
        <v>1494</v>
      </c>
      <c r="H51" s="22">
        <v>2</v>
      </c>
      <c r="I51" s="22">
        <v>0</v>
      </c>
    </row>
    <row r="52" spans="1:9" x14ac:dyDescent="0.25">
      <c r="A52" s="22" t="s">
        <v>1</v>
      </c>
      <c r="B52" s="23">
        <v>0.96844660194174703</v>
      </c>
      <c r="C52" s="23">
        <v>3.1553398058252399E-2</v>
      </c>
      <c r="D52" s="23">
        <v>0</v>
      </c>
      <c r="E52" s="22">
        <v>1236</v>
      </c>
      <c r="F52" s="22">
        <v>0</v>
      </c>
      <c r="G52" s="22">
        <v>1197</v>
      </c>
      <c r="H52" s="22">
        <v>39</v>
      </c>
      <c r="I52" s="22">
        <v>0</v>
      </c>
    </row>
    <row r="53" spans="1:9" x14ac:dyDescent="0.25">
      <c r="A53" s="22" t="s">
        <v>5</v>
      </c>
      <c r="B53" s="23">
        <v>0.96084337349397597</v>
      </c>
      <c r="C53" s="23">
        <v>3.3132530120481903E-2</v>
      </c>
      <c r="D53" s="23">
        <v>6.0240963855421699E-3</v>
      </c>
      <c r="E53" s="22">
        <v>664</v>
      </c>
      <c r="F53" s="22">
        <v>0</v>
      </c>
      <c r="G53" s="22">
        <v>638</v>
      </c>
      <c r="H53" s="22">
        <v>22</v>
      </c>
      <c r="I53" s="22">
        <v>4</v>
      </c>
    </row>
    <row r="54" spans="1:9" x14ac:dyDescent="0.25">
      <c r="A54" s="22" t="s">
        <v>43</v>
      </c>
      <c r="B54" s="23">
        <v>0.95618754803996897</v>
      </c>
      <c r="C54" s="23">
        <v>4.38124519600308E-2</v>
      </c>
      <c r="D54" s="23">
        <v>0</v>
      </c>
      <c r="E54" s="22">
        <v>2602</v>
      </c>
      <c r="F54" s="22">
        <v>0</v>
      </c>
      <c r="G54" s="22">
        <v>2488</v>
      </c>
      <c r="H54" s="22">
        <v>114</v>
      </c>
      <c r="I54" s="22">
        <v>0</v>
      </c>
    </row>
    <row r="55" spans="1:9" x14ac:dyDescent="0.25">
      <c r="A55" s="22" t="s">
        <v>44</v>
      </c>
      <c r="B55" s="23">
        <v>0.99249249249249305</v>
      </c>
      <c r="C55" s="23">
        <v>7.0070070070070104E-3</v>
      </c>
      <c r="D55" s="23">
        <v>5.0050050050050104E-4</v>
      </c>
      <c r="E55" s="22">
        <v>1998</v>
      </c>
      <c r="F55" s="22">
        <v>0</v>
      </c>
      <c r="G55" s="22">
        <v>1983</v>
      </c>
      <c r="H55" s="22">
        <v>14</v>
      </c>
      <c r="I55" s="22">
        <v>1</v>
      </c>
    </row>
    <row r="56" spans="1:9" x14ac:dyDescent="0.25">
      <c r="A56" s="22" t="s">
        <v>4</v>
      </c>
      <c r="B56" s="23">
        <v>0.99512195121951197</v>
      </c>
      <c r="C56" s="23">
        <v>4.8780487804877997E-3</v>
      </c>
      <c r="D56" s="23">
        <v>0</v>
      </c>
      <c r="E56" s="22">
        <v>410</v>
      </c>
      <c r="F56" s="22">
        <v>0</v>
      </c>
      <c r="G56" s="22">
        <v>408</v>
      </c>
      <c r="H56" s="22">
        <v>2</v>
      </c>
      <c r="I56" s="22">
        <v>0</v>
      </c>
    </row>
    <row r="57" spans="1:9" x14ac:dyDescent="0.25">
      <c r="A57" s="22" t="s">
        <v>0</v>
      </c>
      <c r="B57" s="23">
        <v>1</v>
      </c>
      <c r="C57" s="23">
        <v>0</v>
      </c>
      <c r="D57" s="23">
        <v>0</v>
      </c>
      <c r="E57" s="22">
        <v>504</v>
      </c>
      <c r="F57" s="22">
        <v>0</v>
      </c>
      <c r="G57" s="22">
        <v>504</v>
      </c>
      <c r="H57" s="22">
        <v>0</v>
      </c>
      <c r="I57" s="22">
        <v>0</v>
      </c>
    </row>
    <row r="58" spans="1:9" x14ac:dyDescent="0.25">
      <c r="A58" s="22" t="s">
        <v>45</v>
      </c>
      <c r="B58" s="23">
        <v>0.90681502086230903</v>
      </c>
      <c r="C58" s="23">
        <v>9.2072322670375503E-2</v>
      </c>
      <c r="D58" s="23">
        <v>1.11265646731572E-3</v>
      </c>
      <c r="E58" s="22">
        <v>3595</v>
      </c>
      <c r="F58" s="22">
        <v>0</v>
      </c>
      <c r="G58" s="22">
        <v>3260</v>
      </c>
      <c r="H58" s="22">
        <v>331</v>
      </c>
      <c r="I58" s="22">
        <v>4</v>
      </c>
    </row>
    <row r="59" spans="1:9" x14ac:dyDescent="0.25">
      <c r="A59" s="22" t="s">
        <v>2</v>
      </c>
      <c r="B59" s="23">
        <v>0.98883326915671899</v>
      </c>
      <c r="C59" s="23">
        <v>8.4713130535232998E-3</v>
      </c>
      <c r="D59" s="23">
        <v>2.6954177897574099E-3</v>
      </c>
      <c r="E59" s="22">
        <v>2597</v>
      </c>
      <c r="F59" s="22">
        <v>0</v>
      </c>
      <c r="G59" s="22">
        <v>2568</v>
      </c>
      <c r="H59" s="22">
        <v>22</v>
      </c>
      <c r="I59" s="22">
        <v>7</v>
      </c>
    </row>
    <row r="60" spans="1:9" ht="15.75" thickBot="1" x14ac:dyDescent="0.3">
      <c r="A60" s="22" t="s">
        <v>46</v>
      </c>
      <c r="B60" s="23">
        <v>0.98224852071005897</v>
      </c>
      <c r="C60" s="23">
        <v>1.7751479289940801E-2</v>
      </c>
      <c r="D60" s="23">
        <v>0</v>
      </c>
      <c r="E60" s="22">
        <v>169</v>
      </c>
      <c r="F60" s="22">
        <v>0</v>
      </c>
      <c r="G60" s="22">
        <v>166</v>
      </c>
      <c r="H60" s="22">
        <v>3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0.96287279367011569</v>
      </c>
      <c r="C61" s="12">
        <f>H61/($E$61-$F$61)</f>
        <v>3.5909920876445525E-2</v>
      </c>
      <c r="D61" s="12">
        <f>I61/($E$61-$F$61)</f>
        <v>1.2172854534388314E-3</v>
      </c>
      <c r="E61" s="3">
        <f>SUM(E49:E60)</f>
        <v>16430</v>
      </c>
      <c r="F61" s="3">
        <f>SUM(F49:F60)</f>
        <v>0</v>
      </c>
      <c r="G61" s="3">
        <f>SUM(G49:G60)</f>
        <v>15820</v>
      </c>
      <c r="H61" s="3">
        <f>SUM(H49:H60)</f>
        <v>590</v>
      </c>
      <c r="I61" s="4">
        <f>SUM(I49:I60)</f>
        <v>20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44440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3524</v>
      </c>
      <c r="C33" s="23">
        <v>0.16639909339881001</v>
      </c>
    </row>
    <row r="34" spans="1:3" x14ac:dyDescent="0.25">
      <c r="A34" s="29" t="s">
        <v>32</v>
      </c>
      <c r="B34" s="22">
        <v>1977</v>
      </c>
      <c r="C34" s="23">
        <v>9.3351591273963502E-2</v>
      </c>
    </row>
    <row r="35" spans="1:3" x14ac:dyDescent="0.25">
      <c r="A35" s="28" t="s">
        <v>24</v>
      </c>
      <c r="B35" s="22">
        <v>2922</v>
      </c>
      <c r="C35" s="23">
        <v>0.137973368590046</v>
      </c>
    </row>
    <row r="36" spans="1:3" x14ac:dyDescent="0.25">
      <c r="A36" s="28" t="s">
        <v>25</v>
      </c>
      <c r="B36" s="22">
        <v>2998</v>
      </c>
      <c r="C36" s="23">
        <v>0.141561998300123</v>
      </c>
    </row>
    <row r="37" spans="1:3" x14ac:dyDescent="0.25">
      <c r="A37" s="28" t="s">
        <v>26</v>
      </c>
      <c r="B37" s="22">
        <v>2401</v>
      </c>
      <c r="C37" s="23">
        <v>0.11337236755123201</v>
      </c>
    </row>
    <row r="38" spans="1:3" x14ac:dyDescent="0.25">
      <c r="A38" s="28" t="s">
        <v>27</v>
      </c>
      <c r="B38" s="22">
        <v>2087</v>
      </c>
      <c r="C38" s="23">
        <v>9.8545660591179501E-2</v>
      </c>
    </row>
    <row r="39" spans="1:3" x14ac:dyDescent="0.25">
      <c r="A39" s="28" t="s">
        <v>28</v>
      </c>
      <c r="B39" s="22">
        <v>1854</v>
      </c>
      <c r="C39" s="23">
        <v>8.7543677401076603E-2</v>
      </c>
    </row>
    <row r="40" spans="1:3" x14ac:dyDescent="0.25">
      <c r="A40" s="28" t="s">
        <v>29</v>
      </c>
      <c r="B40" s="22">
        <v>1318</v>
      </c>
      <c r="C40" s="23">
        <v>6.22343941826424E-2</v>
      </c>
    </row>
    <row r="41" spans="1:3" x14ac:dyDescent="0.25">
      <c r="A41" s="28" t="s">
        <v>30</v>
      </c>
      <c r="B41" s="22">
        <v>828</v>
      </c>
      <c r="C41" s="23">
        <v>3.9097176315043898E-2</v>
      </c>
    </row>
    <row r="42" spans="1:3" x14ac:dyDescent="0.25">
      <c r="A42" s="28" t="s">
        <v>40</v>
      </c>
      <c r="B42" s="22">
        <v>351</v>
      </c>
      <c r="C42" s="23">
        <v>1.6573803003116401E-2</v>
      </c>
    </row>
    <row r="43" spans="1:3" x14ac:dyDescent="0.25">
      <c r="A43" s="28" t="s">
        <v>31</v>
      </c>
      <c r="B43" s="22">
        <v>918</v>
      </c>
      <c r="C43" s="23">
        <v>4.3346869392766101E-2</v>
      </c>
    </row>
    <row r="44" spans="1:3" x14ac:dyDescent="0.25">
      <c r="A44" s="1" t="s">
        <v>16</v>
      </c>
      <c r="B44" s="1">
        <v>21178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44440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1474</v>
      </c>
      <c r="C24" s="23">
        <v>7.1741458191375507E-2</v>
      </c>
    </row>
    <row r="25" spans="1:3" x14ac:dyDescent="0.25">
      <c r="A25" s="27">
        <v>2</v>
      </c>
      <c r="B25" s="22">
        <v>128</v>
      </c>
      <c r="C25" s="23">
        <v>6.2299230993867402E-3</v>
      </c>
    </row>
    <row r="26" spans="1:3" x14ac:dyDescent="0.25">
      <c r="A26" s="27">
        <v>3</v>
      </c>
      <c r="B26" s="22">
        <v>488</v>
      </c>
      <c r="C26" s="23">
        <v>2.3751581816412001E-2</v>
      </c>
    </row>
    <row r="27" spans="1:3" x14ac:dyDescent="0.25">
      <c r="A27" s="27">
        <v>4</v>
      </c>
      <c r="B27" s="22">
        <v>10</v>
      </c>
      <c r="C27" s="23">
        <v>4.8671274213958903E-4</v>
      </c>
    </row>
    <row r="28" spans="1:3" x14ac:dyDescent="0.25">
      <c r="A28" s="27">
        <v>5</v>
      </c>
      <c r="B28" s="22">
        <v>259</v>
      </c>
      <c r="C28" s="23">
        <v>1.2605860021415401E-2</v>
      </c>
    </row>
    <row r="29" spans="1:3" x14ac:dyDescent="0.25">
      <c r="A29" s="27">
        <v>6</v>
      </c>
      <c r="B29" s="22">
        <v>170</v>
      </c>
      <c r="C29" s="23">
        <v>8.2741166163730201E-3</v>
      </c>
    </row>
    <row r="30" spans="1:3" x14ac:dyDescent="0.25">
      <c r="A30" s="27">
        <v>7</v>
      </c>
      <c r="B30" s="22">
        <v>5981</v>
      </c>
      <c r="C30" s="23">
        <v>0.29110289107368797</v>
      </c>
    </row>
    <row r="31" spans="1:3" x14ac:dyDescent="0.25">
      <c r="A31" s="27">
        <v>8</v>
      </c>
      <c r="B31" s="22">
        <v>2123</v>
      </c>
      <c r="C31" s="23">
        <v>0.103329115156235</v>
      </c>
    </row>
    <row r="32" spans="1:3" x14ac:dyDescent="0.25">
      <c r="A32" s="27">
        <v>9</v>
      </c>
      <c r="B32" s="22">
        <v>49</v>
      </c>
      <c r="C32" s="23">
        <v>2.38489243648399E-3</v>
      </c>
    </row>
    <row r="33" spans="1:3" x14ac:dyDescent="0.25">
      <c r="A33" s="27">
        <v>10</v>
      </c>
      <c r="B33" s="22">
        <v>41</v>
      </c>
      <c r="C33" s="23">
        <v>1.99552224277232E-3</v>
      </c>
    </row>
    <row r="34" spans="1:3" x14ac:dyDescent="0.25">
      <c r="A34" s="27">
        <v>11</v>
      </c>
      <c r="B34" s="22">
        <v>544</v>
      </c>
      <c r="C34" s="23">
        <v>2.64771731723937E-2</v>
      </c>
    </row>
    <row r="35" spans="1:3" x14ac:dyDescent="0.25">
      <c r="A35" s="27">
        <v>12</v>
      </c>
      <c r="B35" s="22">
        <v>29</v>
      </c>
      <c r="C35" s="23">
        <v>1.4114669522048099E-3</v>
      </c>
    </row>
    <row r="36" spans="1:3" x14ac:dyDescent="0.25">
      <c r="A36" s="27">
        <v>13</v>
      </c>
      <c r="B36" s="22">
        <v>2036</v>
      </c>
      <c r="C36" s="23">
        <v>9.9094714299620398E-2</v>
      </c>
    </row>
    <row r="37" spans="1:3" x14ac:dyDescent="0.25">
      <c r="A37" s="27">
        <v>14</v>
      </c>
      <c r="B37" s="22">
        <v>59</v>
      </c>
      <c r="C37" s="23">
        <v>2.8716051786235801E-3</v>
      </c>
    </row>
    <row r="38" spans="1:3" x14ac:dyDescent="0.25">
      <c r="A38" s="27">
        <v>15</v>
      </c>
      <c r="B38" s="22">
        <v>179</v>
      </c>
      <c r="C38" s="23">
        <v>8.7121580842986508E-3</v>
      </c>
    </row>
    <row r="39" spans="1:3" x14ac:dyDescent="0.25">
      <c r="A39" s="27">
        <v>16</v>
      </c>
      <c r="B39" s="22">
        <v>16</v>
      </c>
      <c r="C39" s="23">
        <v>7.7874038742334296E-4</v>
      </c>
    </row>
    <row r="40" spans="1:3" x14ac:dyDescent="0.25">
      <c r="A40" s="27">
        <v>17</v>
      </c>
      <c r="B40" s="22">
        <v>783</v>
      </c>
      <c r="C40" s="23">
        <v>3.81096077095298E-2</v>
      </c>
    </row>
    <row r="41" spans="1:3" x14ac:dyDescent="0.25">
      <c r="A41" s="27">
        <v>18</v>
      </c>
      <c r="B41" s="22">
        <v>466</v>
      </c>
      <c r="C41" s="23">
        <v>2.2680813783704901E-2</v>
      </c>
    </row>
    <row r="42" spans="1:3" x14ac:dyDescent="0.25">
      <c r="A42" s="27">
        <v>19</v>
      </c>
      <c r="B42" s="22">
        <v>12</v>
      </c>
      <c r="C42" s="23">
        <v>5.84055290567507E-4</v>
      </c>
    </row>
    <row r="43" spans="1:3" x14ac:dyDescent="0.25">
      <c r="A43" s="27">
        <v>20</v>
      </c>
      <c r="B43" s="22">
        <v>280</v>
      </c>
      <c r="C43" s="23">
        <v>1.3627956779908501E-2</v>
      </c>
    </row>
    <row r="44" spans="1:3" x14ac:dyDescent="0.25">
      <c r="A44" s="27">
        <v>21</v>
      </c>
      <c r="B44" s="22">
        <v>88</v>
      </c>
      <c r="C44" s="23">
        <v>4.2830721308283904E-3</v>
      </c>
    </row>
    <row r="45" spans="1:3" x14ac:dyDescent="0.25">
      <c r="A45" s="27">
        <v>22</v>
      </c>
      <c r="B45" s="22">
        <v>1725</v>
      </c>
      <c r="C45" s="23">
        <v>8.3957948019079104E-2</v>
      </c>
    </row>
    <row r="46" spans="1:3" x14ac:dyDescent="0.25">
      <c r="A46" s="27">
        <v>23</v>
      </c>
      <c r="B46" s="22">
        <v>3</v>
      </c>
      <c r="C46" s="23">
        <v>1.4601382264187699E-4</v>
      </c>
    </row>
    <row r="47" spans="1:3" x14ac:dyDescent="0.25">
      <c r="A47" s="27">
        <v>24</v>
      </c>
      <c r="B47" s="22">
        <v>1</v>
      </c>
      <c r="C47" s="23">
        <v>4.8671274213958901E-5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3602</v>
      </c>
      <c r="C49" s="23">
        <v>0.17531392971868001</v>
      </c>
    </row>
    <row r="50" spans="1:3" x14ac:dyDescent="0.25">
      <c r="A50" s="1" t="s">
        <v>16</v>
      </c>
      <c r="B50" s="1">
        <f>SUM(B24:B49)</f>
        <v>20546</v>
      </c>
      <c r="C50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2021-02-04T14:18:24Z</dcterms:created>
  <dcterms:modified xsi:type="dcterms:W3CDTF">2024-11-29T17:25:10Z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2024-11-29T17:24:44Z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e2003f06-d7cd-4b45-84bb-3e94887e8172</vt:lpwstr>
  </property>
  <property fmtid="{D5CDD505-2E9C-101B-9397-08002B2CF9AE}" pid="8" name="MSIP_Label_6a7d8d5d-78e2-4a62-9fcd-016eb5e4c57c_ContentBits">
    <vt:lpwstr>0</vt:lpwstr>
  </property>
</Properties>
</file>