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9E583DE4-A38F-43D5-90A4-C0627477DF0E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<sst xmlns="http://schemas.openxmlformats.org/spreadsheetml/2006/main" count="83" uniqueCount="61">
  <si>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</si>
  <si>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</si>
  <si>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</si>
  <si>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</si>
  <si>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</si>
  <si>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</si>
  <si>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</si>
  <si>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</si>
  <si>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</si>
  <si>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</si>
  <si>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</si>
  <si>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</si>
  <si>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</si>
  <si>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</si>
  <si>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</si>
  <si>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</si>
  <si>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</si>
  <si>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</si>
  <si>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</si>
  <si>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</si>
  <si>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</si>
  <si>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</si>
  <si>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</si>
  <si>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</si>
  <si>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</si>
  <si>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</si>
  <si>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</si>
  <si>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</si>
  <si>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</si>
  <si>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</si>
  <si>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</si>
  <si>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</si>
  <si>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</si>
  <si>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</si>
  <si>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</si>
  <si>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</si>
  <si>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</si>
  <si>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</si>
  <si>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</si>
  <si>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</si>
  <si>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</si>
  <si>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</si>
  <si>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</si>
  <si>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</si>
  <si>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</si>
  <si>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</si>
  <si>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</si>
  <si>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</si>
  <si>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</si>
  <si>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</si>
  <si>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</si>
  <si>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12447</t>
  </si>
  <si>
    <t>Cumulatif: 19 593 368 prélèvements et 19 334 754 analyses</t>
  </si>
  <si>
    <t>Temps réponse &gt; 24h et &lt; 48h (2,5%)</t>
  </si>
  <si>
    <t>Temps réponse &gt; 48h (0,5%)</t>
  </si>
  <si>
    <t>Backlog*:3% (275 analyses)</t>
  </si>
  <si>
    <t>Pourcentage d’analyses réalisées en 24 heures ou moins (tout le Québec) : 97%</t>
  </si>
  <si>
    <t>(10680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</si>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</sst>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44801</c:v>
                </c:pt>
                <c:pt idx="1">
                  <c:v>44802</c:v>
                </c:pt>
                <c:pt idx="2">
                  <c:v>44803</c:v>
                </c:pt>
                <c:pt idx="3">
                  <c:v>44804</c:v>
                </c:pt>
                <c:pt idx="4">
                  <c:v>44805</c:v>
                </c:pt>
                <c:pt idx="5">
                  <c:v>44806</c:v>
                </c:pt>
                <c:pt idx="6">
                  <c:v>44807</c:v>
                </c:pt>
                <c:pt idx="7">
                  <c:v>44808</c:v>
                </c:pt>
                <c:pt idx="8">
                  <c:v>44809</c:v>
                </c:pt>
                <c:pt idx="9">
                  <c:v>44810</c:v>
                </c:pt>
                <c:pt idx="10">
                  <c:v>44811</c:v>
                </c:pt>
                <c:pt idx="11">
                  <c:v>44812</c:v>
                </c:pt>
                <c:pt idx="12">
                  <c:v>44813</c:v>
                </c:pt>
                <c:pt idx="13">
                  <c:v>44814</c:v>
                </c:pt>
                <c:pt idx="14">
                  <c:v>44815</c:v>
                </c:pt>
                <c:pt idx="15">
                  <c:v>44816</c:v>
                </c:pt>
                <c:pt idx="16">
                  <c:v>44817</c:v>
                </c:pt>
                <c:pt idx="17">
                  <c:v>44818</c:v>
                </c:pt>
                <c:pt idx="18">
                  <c:v>44819</c:v>
                </c:pt>
                <c:pt idx="19">
                  <c:v>44820</c:v>
                </c:pt>
                <c:pt idx="20">
                  <c:v>44821</c:v>
                </c:pt>
                <c:pt idx="21">
                  <c:v>44822</c:v>
                </c:pt>
                <c:pt idx="22">
                  <c:v>44823</c:v>
                </c:pt>
                <c:pt idx="23">
                  <c:v>44824</c:v>
                </c:pt>
                <c:pt idx="24">
                  <c:v>44825</c:v>
                </c:pt>
                <c:pt idx="25">
                  <c:v>44826</c:v>
                </c:pt>
                <c:pt idx="26">
                  <c:v>44827</c:v>
                </c:pt>
                <c:pt idx="27">
                  <c:v>44828</c:v>
                </c:pt>
                <c:pt idx="28">
                  <c:v>44829</c:v>
                </c:pt>
                <c:pt idx="29">
                  <c:v>44830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8383</c:v>
                </c:pt>
                <c:pt idx="1">
                  <c:v>11959</c:v>
                </c:pt>
                <c:pt idx="2">
                  <c:v>11312</c:v>
                </c:pt>
                <c:pt idx="3">
                  <c:v>10534</c:v>
                </c:pt>
                <c:pt idx="4">
                  <c:v>10308</c:v>
                </c:pt>
                <c:pt idx="5">
                  <c:v>8889</c:v>
                </c:pt>
                <c:pt idx="6">
                  <c:v>6445</c:v>
                </c:pt>
                <c:pt idx="7">
                  <c:v>8388</c:v>
                </c:pt>
                <c:pt idx="8">
                  <c:v>9322</c:v>
                </c:pt>
                <c:pt idx="9">
                  <c:v>11913</c:v>
                </c:pt>
                <c:pt idx="10">
                  <c:v>11553</c:v>
                </c:pt>
                <c:pt idx="11">
                  <c:v>10386</c:v>
                </c:pt>
                <c:pt idx="12">
                  <c:v>9082</c:v>
                </c:pt>
                <c:pt idx="13">
                  <c:v>7802</c:v>
                </c:pt>
                <c:pt idx="14">
                  <c:v>8883</c:v>
                </c:pt>
                <c:pt idx="15">
                  <c:v>12376</c:v>
                </c:pt>
                <c:pt idx="16">
                  <c:v>11540</c:v>
                </c:pt>
                <c:pt idx="17">
                  <c:v>11190</c:v>
                </c:pt>
                <c:pt idx="18">
                  <c:v>10097</c:v>
                </c:pt>
                <c:pt idx="19">
                  <c:v>8510</c:v>
                </c:pt>
                <c:pt idx="20">
                  <c:v>7804</c:v>
                </c:pt>
                <c:pt idx="21">
                  <c:v>8459</c:v>
                </c:pt>
                <c:pt idx="22">
                  <c:v>12274</c:v>
                </c:pt>
                <c:pt idx="23">
                  <c:v>11981</c:v>
                </c:pt>
                <c:pt idx="24">
                  <c:v>11936</c:v>
                </c:pt>
                <c:pt idx="25">
                  <c:v>9995</c:v>
                </c:pt>
                <c:pt idx="26">
                  <c:v>9203</c:v>
                </c:pt>
                <c:pt idx="27">
                  <c:v>8000</c:v>
                </c:pt>
                <c:pt idx="28">
                  <c:v>8811</c:v>
                </c:pt>
                <c:pt idx="29">
                  <c:v>12447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7A-4140-88CD-A042F223E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20884"/>
        <c:axId val="1724579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44801</c:v>
                </c:pt>
                <c:pt idx="1">
                  <c:v>44802</c:v>
                </c:pt>
                <c:pt idx="2">
                  <c:v>44803</c:v>
                </c:pt>
                <c:pt idx="3">
                  <c:v>44804</c:v>
                </c:pt>
                <c:pt idx="4">
                  <c:v>44805</c:v>
                </c:pt>
                <c:pt idx="5">
                  <c:v>44806</c:v>
                </c:pt>
                <c:pt idx="6">
                  <c:v>44807</c:v>
                </c:pt>
                <c:pt idx="7">
                  <c:v>44808</c:v>
                </c:pt>
                <c:pt idx="8">
                  <c:v>44809</c:v>
                </c:pt>
                <c:pt idx="9">
                  <c:v>44810</c:v>
                </c:pt>
                <c:pt idx="10">
                  <c:v>44811</c:v>
                </c:pt>
                <c:pt idx="11">
                  <c:v>44812</c:v>
                </c:pt>
                <c:pt idx="12">
                  <c:v>44813</c:v>
                </c:pt>
                <c:pt idx="13">
                  <c:v>44814</c:v>
                </c:pt>
                <c:pt idx="14">
                  <c:v>44815</c:v>
                </c:pt>
                <c:pt idx="15">
                  <c:v>44816</c:v>
                </c:pt>
                <c:pt idx="16">
                  <c:v>44817</c:v>
                </c:pt>
                <c:pt idx="17">
                  <c:v>44818</c:v>
                </c:pt>
                <c:pt idx="18">
                  <c:v>44819</c:v>
                </c:pt>
                <c:pt idx="19">
                  <c:v>44820</c:v>
                </c:pt>
                <c:pt idx="20">
                  <c:v>44821</c:v>
                </c:pt>
                <c:pt idx="21">
                  <c:v>44822</c:v>
                </c:pt>
                <c:pt idx="22">
                  <c:v>44823</c:v>
                </c:pt>
                <c:pt idx="23">
                  <c:v>44824</c:v>
                </c:pt>
                <c:pt idx="24">
                  <c:v>44825</c:v>
                </c:pt>
                <c:pt idx="25">
                  <c:v>44826</c:v>
                </c:pt>
                <c:pt idx="26">
                  <c:v>44827</c:v>
                </c:pt>
                <c:pt idx="27">
                  <c:v>44828</c:v>
                </c:pt>
                <c:pt idx="28">
                  <c:v>44829</c:v>
                </c:pt>
                <c:pt idx="29">
                  <c:v>44830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7778</c:v>
                </c:pt>
                <c:pt idx="1">
                  <c:v>10875</c:v>
                </c:pt>
                <c:pt idx="2">
                  <c:v>11480</c:v>
                </c:pt>
                <c:pt idx="3">
                  <c:v>10457</c:v>
                </c:pt>
                <c:pt idx="4">
                  <c:v>10105</c:v>
                </c:pt>
                <c:pt idx="5">
                  <c:v>8136</c:v>
                </c:pt>
                <c:pt idx="6">
                  <c:v>6825</c:v>
                </c:pt>
                <c:pt idx="7">
                  <c:v>7762</c:v>
                </c:pt>
                <c:pt idx="8">
                  <c:v>8924</c:v>
                </c:pt>
                <c:pt idx="9">
                  <c:v>11305</c:v>
                </c:pt>
                <c:pt idx="10">
                  <c:v>11380</c:v>
                </c:pt>
                <c:pt idx="11">
                  <c:v>10348</c:v>
                </c:pt>
                <c:pt idx="12">
                  <c:v>8622</c:v>
                </c:pt>
                <c:pt idx="13">
                  <c:v>7979</c:v>
                </c:pt>
                <c:pt idx="14">
                  <c:v>8419</c:v>
                </c:pt>
                <c:pt idx="15">
                  <c:v>10993</c:v>
                </c:pt>
                <c:pt idx="16">
                  <c:v>12020</c:v>
                </c:pt>
                <c:pt idx="17">
                  <c:v>10917</c:v>
                </c:pt>
                <c:pt idx="18">
                  <c:v>9947</c:v>
                </c:pt>
                <c:pt idx="19">
                  <c:v>8309</c:v>
                </c:pt>
                <c:pt idx="20">
                  <c:v>7680</c:v>
                </c:pt>
                <c:pt idx="21">
                  <c:v>8204</c:v>
                </c:pt>
                <c:pt idx="22">
                  <c:v>10940</c:v>
                </c:pt>
                <c:pt idx="23">
                  <c:v>11407</c:v>
                </c:pt>
                <c:pt idx="24">
                  <c:v>11259</c:v>
                </c:pt>
                <c:pt idx="25">
                  <c:v>10057</c:v>
                </c:pt>
                <c:pt idx="26">
                  <c:v>9251</c:v>
                </c:pt>
                <c:pt idx="27">
                  <c:v>7765</c:v>
                </c:pt>
                <c:pt idx="28">
                  <c:v>8503</c:v>
                </c:pt>
                <c:pt idx="29">
                  <c:v>10680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7A-4140-88CD-A042F223E251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44801</c:v>
                </c:pt>
                <c:pt idx="1">
                  <c:v>44802</c:v>
                </c:pt>
                <c:pt idx="2">
                  <c:v>44803</c:v>
                </c:pt>
                <c:pt idx="3">
                  <c:v>44804</c:v>
                </c:pt>
                <c:pt idx="4">
                  <c:v>44805</c:v>
                </c:pt>
                <c:pt idx="5">
                  <c:v>44806</c:v>
                </c:pt>
                <c:pt idx="6">
                  <c:v>44807</c:v>
                </c:pt>
                <c:pt idx="7">
                  <c:v>44808</c:v>
                </c:pt>
                <c:pt idx="8">
                  <c:v>44809</c:v>
                </c:pt>
                <c:pt idx="9">
                  <c:v>44810</c:v>
                </c:pt>
                <c:pt idx="10">
                  <c:v>44811</c:v>
                </c:pt>
                <c:pt idx="11">
                  <c:v>44812</c:v>
                </c:pt>
                <c:pt idx="12">
                  <c:v>44813</c:v>
                </c:pt>
                <c:pt idx="13">
                  <c:v>44814</c:v>
                </c:pt>
                <c:pt idx="14">
                  <c:v>44815</c:v>
                </c:pt>
                <c:pt idx="15">
                  <c:v>44816</c:v>
                </c:pt>
                <c:pt idx="16">
                  <c:v>44817</c:v>
                </c:pt>
                <c:pt idx="17">
                  <c:v>44818</c:v>
                </c:pt>
                <c:pt idx="18">
                  <c:v>44819</c:v>
                </c:pt>
                <c:pt idx="19">
                  <c:v>44820</c:v>
                </c:pt>
                <c:pt idx="20">
                  <c:v>44821</c:v>
                </c:pt>
                <c:pt idx="21">
                  <c:v>44822</c:v>
                </c:pt>
                <c:pt idx="22">
                  <c:v>44823</c:v>
                </c:pt>
                <c:pt idx="23">
                  <c:v>44824</c:v>
                </c:pt>
                <c:pt idx="24">
                  <c:v>44825</c:v>
                </c:pt>
                <c:pt idx="25">
                  <c:v>44826</c:v>
                </c:pt>
                <c:pt idx="26">
                  <c:v>44827</c:v>
                </c:pt>
                <c:pt idx="27">
                  <c:v>44828</c:v>
                </c:pt>
                <c:pt idx="28">
                  <c:v>44829</c:v>
                </c:pt>
                <c:pt idx="29">
                  <c:v>44830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46305</c:v>
                </c:pt>
                <c:pt idx="1">
                  <c:v>46305</c:v>
                </c:pt>
                <c:pt idx="2">
                  <c:v>46305</c:v>
                </c:pt>
                <c:pt idx="3">
                  <c:v>46305</c:v>
                </c:pt>
                <c:pt idx="4">
                  <c:v>46355</c:v>
                </c:pt>
                <c:pt idx="5">
                  <c:v>46355</c:v>
                </c:pt>
                <c:pt idx="6">
                  <c:v>46355</c:v>
                </c:pt>
                <c:pt idx="7">
                  <c:v>46355</c:v>
                </c:pt>
                <c:pt idx="8">
                  <c:v>46355</c:v>
                </c:pt>
                <c:pt idx="9">
                  <c:v>46355</c:v>
                </c:pt>
                <c:pt idx="10">
                  <c:v>46305</c:v>
                </c:pt>
                <c:pt idx="11">
                  <c:v>46305</c:v>
                </c:pt>
                <c:pt idx="12">
                  <c:v>46305</c:v>
                </c:pt>
                <c:pt idx="13">
                  <c:v>46305</c:v>
                </c:pt>
                <c:pt idx="14">
                  <c:v>46305</c:v>
                </c:pt>
                <c:pt idx="15">
                  <c:v>46305</c:v>
                </c:pt>
                <c:pt idx="16">
                  <c:v>46305</c:v>
                </c:pt>
                <c:pt idx="17">
                  <c:v>46305</c:v>
                </c:pt>
                <c:pt idx="18">
                  <c:v>46305</c:v>
                </c:pt>
                <c:pt idx="19">
                  <c:v>46305</c:v>
                </c:pt>
                <c:pt idx="20">
                  <c:v>46305</c:v>
                </c:pt>
                <c:pt idx="21">
                  <c:v>46305</c:v>
                </c:pt>
                <c:pt idx="22">
                  <c:v>46305</c:v>
                </c:pt>
                <c:pt idx="23">
                  <c:v>46305</c:v>
                </c:pt>
                <c:pt idx="24">
                  <c:v>46305</c:v>
                </c:pt>
                <c:pt idx="25">
                  <c:v>46305</c:v>
                </c:pt>
                <c:pt idx="26">
                  <c:v>46305</c:v>
                </c:pt>
                <c:pt idx="27">
                  <c:v>46305</c:v>
                </c:pt>
                <c:pt idx="28">
                  <c:v>46305</c:v>
                </c:pt>
                <c:pt idx="29">
                  <c:v>46305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7A-4140-88CD-A042F223E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20884"/>
        <c:axId val="17245797"/>
      </c:lineChart>
      <c:dateAx>
        <c:axId val="468208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7245797"/>
        <c:crosses val="autoZero"/>
        <c:auto val="1"/>
        <c:lblOffset val="100"/>
        <c:baseTimeUnit val="days"/>
      </c:dateAx>
      <c:valAx>
        <c:axId val="17245797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6820884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-5</c:v>
                </c:pt>
                <c:pt idx="1">
                  <c:v>-33</c:v>
                </c:pt>
                <c:pt idx="2">
                  <c:v>-12</c:v>
                </c:pt>
                <c:pt idx="3">
                  <c:v>-2</c:v>
                </c:pt>
                <c:pt idx="4">
                  <c:v>-1</c:v>
                </c:pt>
                <c:pt idx="5">
                  <c:v>-61</c:v>
                </c:pt>
                <c:pt idx="6">
                  <c:v>-4</c:v>
                </c:pt>
                <c:pt idx="7">
                  <c:v>-2</c:v>
                </c:pt>
                <c:pt idx="8">
                  <c:v>-14</c:v>
                </c:pt>
                <c:pt idx="9">
                  <c:v>-107</c:v>
                </c:pt>
                <c:pt idx="10">
                  <c:v>-16</c:v>
                </c:pt>
                <c:pt idx="11">
                  <c:v>-18</c:v>
                </c:pt>
                <c:pt idx="12">
                  <c:v>-48</c:v>
                </c:pt>
                <c:pt idx="13">
                  <c:v>-14</c:v>
                </c:pt>
                <c:pt idx="14">
                  <c:v>-5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C9-4F06-956D-58FC4FD1DC5A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408</c:v>
                </c:pt>
                <c:pt idx="1">
                  <c:v>499</c:v>
                </c:pt>
                <c:pt idx="2">
                  <c:v>1160</c:v>
                </c:pt>
                <c:pt idx="3">
                  <c:v>603</c:v>
                </c:pt>
                <c:pt idx="4">
                  <c:v>292</c:v>
                </c:pt>
                <c:pt idx="5">
                  <c:v>1312</c:v>
                </c:pt>
                <c:pt idx="6">
                  <c:v>1019</c:v>
                </c:pt>
                <c:pt idx="7">
                  <c:v>251</c:v>
                </c:pt>
                <c:pt idx="8">
                  <c:v>362</c:v>
                </c:pt>
                <c:pt idx="9">
                  <c:v>1625</c:v>
                </c:pt>
                <c:pt idx="10">
                  <c:v>1556</c:v>
                </c:pt>
                <c:pt idx="11">
                  <c:v>189</c:v>
                </c:pt>
                <c:pt idx="12">
                  <c:v>0</c:v>
                </c:pt>
                <c:pt idx="13">
                  <c:v>1336</c:v>
                </c:pt>
                <c:pt idx="14">
                  <c:v>16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C9-4F06-956D-58FC4FD1DC5A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792</c:v>
                </c:pt>
                <c:pt idx="1">
                  <c:v>501</c:v>
                </c:pt>
                <c:pt idx="2">
                  <c:v>1840</c:v>
                </c:pt>
                <c:pt idx="3">
                  <c:v>2897</c:v>
                </c:pt>
                <c:pt idx="4">
                  <c:v>1806</c:v>
                </c:pt>
                <c:pt idx="5">
                  <c:v>5188</c:v>
                </c:pt>
                <c:pt idx="6">
                  <c:v>2981</c:v>
                </c:pt>
                <c:pt idx="7">
                  <c:v>549</c:v>
                </c:pt>
                <c:pt idx="8">
                  <c:v>1538</c:v>
                </c:pt>
                <c:pt idx="9">
                  <c:v>4033</c:v>
                </c:pt>
                <c:pt idx="10">
                  <c:v>5004</c:v>
                </c:pt>
                <c:pt idx="11">
                  <c:v>311</c:v>
                </c:pt>
                <c:pt idx="12">
                  <c:v>0</c:v>
                </c:pt>
                <c:pt idx="13">
                  <c:v>7926</c:v>
                </c:pt>
                <c:pt idx="14">
                  <c:v>290</c:v>
                </c:pt>
                <c:pt idx="15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C9-4F06-956D-58FC4FD1DC5A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C9-4F06-956D-58FC4FD1D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978245"/>
        <c:axId val="15502798"/>
      </c:barChart>
      <c:catAx>
        <c:axId val="6597824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5502798"/>
        <c:crosses val="autoZero"/>
        <c:auto val="1"/>
        <c:lblAlgn val="ctr"/>
        <c:lblOffset val="100"/>
        <c:noMultiLvlLbl val="0"/>
      </c:catAx>
      <c:valAx>
        <c:axId val="15502798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5978245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0.98774509803921595</c:v>
                </c:pt>
                <c:pt idx="1">
                  <c:v>0.93386773547094204</c:v>
                </c:pt>
                <c:pt idx="2">
                  <c:v>0.98965517241379297</c:v>
                </c:pt>
                <c:pt idx="3">
                  <c:v>0.99668325041459405</c:v>
                </c:pt>
                <c:pt idx="4">
                  <c:v>0.99657534246575297</c:v>
                </c:pt>
                <c:pt idx="5">
                  <c:v>0.95350609756097604</c:v>
                </c:pt>
                <c:pt idx="6">
                  <c:v>0.99607458292443596</c:v>
                </c:pt>
                <c:pt idx="7">
                  <c:v>0.99203187250996006</c:v>
                </c:pt>
                <c:pt idx="8">
                  <c:v>0.96132596685082905</c:v>
                </c:pt>
                <c:pt idx="9">
                  <c:v>0.934153846153846</c:v>
                </c:pt>
                <c:pt idx="10">
                  <c:v>0.98971722365038595</c:v>
                </c:pt>
                <c:pt idx="11">
                  <c:v>0.90476190476190499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A-4E97-97A6-4DB3C308AAB7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(2,5%)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1.22549019607843E-2</c:v>
                </c:pt>
                <c:pt idx="1">
                  <c:v>6.2124248496994001E-2</c:v>
                </c:pt>
                <c:pt idx="2">
                  <c:v>9.4827586206896602E-3</c:v>
                </c:pt>
                <c:pt idx="3">
                  <c:v>3.3167495854063002E-3</c:v>
                </c:pt>
                <c:pt idx="4">
                  <c:v>3.4246575342465799E-3</c:v>
                </c:pt>
                <c:pt idx="5">
                  <c:v>4.4969512195121998E-2</c:v>
                </c:pt>
                <c:pt idx="6">
                  <c:v>3.9254170755642801E-3</c:v>
                </c:pt>
                <c:pt idx="7">
                  <c:v>3.9840637450199202E-3</c:v>
                </c:pt>
                <c:pt idx="8">
                  <c:v>1.1049723756906099E-2</c:v>
                </c:pt>
                <c:pt idx="9">
                  <c:v>5.2923076923076899E-2</c:v>
                </c:pt>
                <c:pt idx="10">
                  <c:v>8.3547557840616994E-3</c:v>
                </c:pt>
                <c:pt idx="11">
                  <c:v>5.8201058201058198E-2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FA-4E97-97A6-4DB3C308AAB7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(0,5%)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4.0080160320641297E-3</c:v>
                </c:pt>
                <c:pt idx="2">
                  <c:v>8.6206896551724104E-4</c:v>
                </c:pt>
                <c:pt idx="3">
                  <c:v>0</c:v>
                </c:pt>
                <c:pt idx="4">
                  <c:v>0</c:v>
                </c:pt>
                <c:pt idx="5">
                  <c:v>1.5243902439024399E-3</c:v>
                </c:pt>
                <c:pt idx="6">
                  <c:v>0</c:v>
                </c:pt>
                <c:pt idx="7">
                  <c:v>3.9840637450199202E-3</c:v>
                </c:pt>
                <c:pt idx="8">
                  <c:v>2.7624309392265199E-2</c:v>
                </c:pt>
                <c:pt idx="9">
                  <c:v>1.29230769230769E-2</c:v>
                </c:pt>
                <c:pt idx="10">
                  <c:v>1.9280205655527001E-3</c:v>
                </c:pt>
                <c:pt idx="11">
                  <c:v>3.7037037037037E-2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FA-4E97-97A6-4DB3C308A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181121"/>
        <c:axId val="59187270"/>
      </c:barChart>
      <c:catAx>
        <c:axId val="1718112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9187270"/>
        <c:crosses val="autoZero"/>
        <c:auto val="1"/>
        <c:lblAlgn val="ctr"/>
        <c:lblOffset val="100"/>
        <c:noMultiLvlLbl val="0"/>
      </c:catAx>
      <c:valAx>
        <c:axId val="5918727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7181121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38A-4B34-B2A6-14AB490EE43A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38A-4B34-B2A6-14AB490EE43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38A-4B34-B2A6-14AB490EE43A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38A-4B34-B2A6-14AB490EE43A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38A-4B34-B2A6-14AB490EE43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38A-4B34-B2A6-14AB490EE43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C38A-4B34-B2A6-14AB490EE43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C38A-4B34-B2A6-14AB490EE43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C38A-4B34-B2A6-14AB490EE43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C38A-4B34-B2A6-14AB490EE43A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5.1418012372459201E-2</c:v>
                </c:pt>
                <c:pt idx="1">
                  <c:v>2.3780830722262399E-2</c:v>
                </c:pt>
                <c:pt idx="2">
                  <c:v>8.3473929460914295E-2</c:v>
                </c:pt>
                <c:pt idx="3">
                  <c:v>0.12983048124046001</c:v>
                </c:pt>
                <c:pt idx="4">
                  <c:v>0.11785972523499599</c:v>
                </c:pt>
                <c:pt idx="5">
                  <c:v>0.118984494255644</c:v>
                </c:pt>
                <c:pt idx="6">
                  <c:v>0.12999116252912299</c:v>
                </c:pt>
                <c:pt idx="7">
                  <c:v>0.144211456575882</c:v>
                </c:pt>
                <c:pt idx="8">
                  <c:v>0.11914517554430799</c:v>
                </c:pt>
                <c:pt idx="9">
                  <c:v>5.8246967140676502E-2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38A-4B34-B2A6-14AB490EE43A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38A-4B34-B2A6-14AB490EE43A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12447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C38A-4B34-B2A6-14AB490EE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0.160767790262172</c:v>
                </c:pt>
                <c:pt idx="1">
                  <c:v>2.2471910112359599E-2</c:v>
                </c:pt>
                <c:pt idx="2">
                  <c:v>6.8352059925093606E-2</c:v>
                </c:pt>
                <c:pt idx="3">
                  <c:v>5.6179775280898903E-4</c:v>
                </c:pt>
                <c:pt idx="4">
                  <c:v>3.52059925093633E-2</c:v>
                </c:pt>
                <c:pt idx="5">
                  <c:v>8.5393258426966295E-2</c:v>
                </c:pt>
                <c:pt idx="6">
                  <c:v>3.02434456928839E-2</c:v>
                </c:pt>
                <c:pt idx="7">
                  <c:v>0.26132958801498102</c:v>
                </c:pt>
                <c:pt idx="8">
                  <c:v>1.08614232209738E-2</c:v>
                </c:pt>
                <c:pt idx="9">
                  <c:v>5.9925093632958804E-3</c:v>
                </c:pt>
                <c:pt idx="10">
                  <c:v>6.8445692883895098E-2</c:v>
                </c:pt>
                <c:pt idx="11">
                  <c:v>4.0262172284644196E-3</c:v>
                </c:pt>
                <c:pt idx="12">
                  <c:v>3.16479400749064E-2</c:v>
                </c:pt>
                <c:pt idx="13">
                  <c:v>1.12359550561798E-3</c:v>
                </c:pt>
                <c:pt idx="14">
                  <c:v>1.0299625468164801E-3</c:v>
                </c:pt>
                <c:pt idx="15">
                  <c:v>2.6217228464419499E-3</c:v>
                </c:pt>
                <c:pt idx="16">
                  <c:v>3.02434456928839E-2</c:v>
                </c:pt>
                <c:pt idx="17">
                  <c:v>2.90262172284644E-3</c:v>
                </c:pt>
                <c:pt idx="18">
                  <c:v>2.8089887640449397E-4</c:v>
                </c:pt>
                <c:pt idx="19">
                  <c:v>7.11610486891386E-3</c:v>
                </c:pt>
                <c:pt idx="20">
                  <c:v>7.4906367041198505E-4</c:v>
                </c:pt>
                <c:pt idx="21">
                  <c:v>9.2696629213483202E-3</c:v>
                </c:pt>
                <c:pt idx="22">
                  <c:v>8.8951310861423195E-3</c:v>
                </c:pt>
                <c:pt idx="23">
                  <c:v>1.8726591760299599E-4</c:v>
                </c:pt>
                <c:pt idx="24">
                  <c:v>0</c:v>
                </c:pt>
                <c:pt idx="25">
                  <c:v>0.150280898876405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D1-4A0A-B520-B7C0FF48A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647919"/>
        <c:axId val="40173108"/>
      </c:barChart>
      <c:catAx>
        <c:axId val="40647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0173108"/>
        <c:crosses val="autoZero"/>
        <c:auto val="1"/>
        <c:lblAlgn val="ctr"/>
        <c:lblOffset val="100"/>
        <c:noMultiLvlLbl val="0"/>
      </c:catAx>
      <c:valAx>
        <c:axId val="40173108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0647919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44801</c:v>
                </c:pt>
                <c:pt idx="1">
                  <c:v>44802</c:v>
                </c:pt>
                <c:pt idx="2">
                  <c:v>44803</c:v>
                </c:pt>
                <c:pt idx="3">
                  <c:v>44804</c:v>
                </c:pt>
                <c:pt idx="4">
                  <c:v>44805</c:v>
                </c:pt>
                <c:pt idx="5">
                  <c:v>44806</c:v>
                </c:pt>
                <c:pt idx="6">
                  <c:v>44807</c:v>
                </c:pt>
                <c:pt idx="7">
                  <c:v>44808</c:v>
                </c:pt>
                <c:pt idx="8">
                  <c:v>44809</c:v>
                </c:pt>
                <c:pt idx="9">
                  <c:v>44810</c:v>
                </c:pt>
                <c:pt idx="10">
                  <c:v>44811</c:v>
                </c:pt>
                <c:pt idx="11">
                  <c:v>44812</c:v>
                </c:pt>
                <c:pt idx="12">
                  <c:v>44813</c:v>
                </c:pt>
                <c:pt idx="13">
                  <c:v>44814</c:v>
                </c:pt>
                <c:pt idx="14">
                  <c:v>44815</c:v>
                </c:pt>
                <c:pt idx="15">
                  <c:v>44816</c:v>
                </c:pt>
                <c:pt idx="16">
                  <c:v>44817</c:v>
                </c:pt>
                <c:pt idx="17">
                  <c:v>44818</c:v>
                </c:pt>
                <c:pt idx="18">
                  <c:v>44819</c:v>
                </c:pt>
                <c:pt idx="19">
                  <c:v>44820</c:v>
                </c:pt>
                <c:pt idx="20">
                  <c:v>44821</c:v>
                </c:pt>
                <c:pt idx="21">
                  <c:v>44822</c:v>
                </c:pt>
                <c:pt idx="22">
                  <c:v>44823</c:v>
                </c:pt>
                <c:pt idx="23">
                  <c:v>44824</c:v>
                </c:pt>
                <c:pt idx="24">
                  <c:v>44825</c:v>
                </c:pt>
                <c:pt idx="25">
                  <c:v>44826</c:v>
                </c:pt>
                <c:pt idx="26">
                  <c:v>44827</c:v>
                </c:pt>
                <c:pt idx="27">
                  <c:v>44828</c:v>
                </c:pt>
                <c:pt idx="28">
                  <c:v>44829</c:v>
                </c:pt>
                <c:pt idx="29">
                  <c:v>44830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1974</c:v>
                </c:pt>
                <c:pt idx="1">
                  <c:v>2943</c:v>
                </c:pt>
                <c:pt idx="2">
                  <c:v>3227</c:v>
                </c:pt>
                <c:pt idx="3">
                  <c:v>2768</c:v>
                </c:pt>
                <c:pt idx="4">
                  <c:v>1935</c:v>
                </c:pt>
                <c:pt idx="5">
                  <c:v>1442</c:v>
                </c:pt>
                <c:pt idx="6">
                  <c:v>1121</c:v>
                </c:pt>
                <c:pt idx="7">
                  <c:v>1658</c:v>
                </c:pt>
                <c:pt idx="8">
                  <c:v>2328</c:v>
                </c:pt>
                <c:pt idx="9">
                  <c:v>3334</c:v>
                </c:pt>
                <c:pt idx="10">
                  <c:v>3263</c:v>
                </c:pt>
                <c:pt idx="11">
                  <c:v>2234</c:v>
                </c:pt>
                <c:pt idx="12">
                  <c:v>1473</c:v>
                </c:pt>
                <c:pt idx="13">
                  <c:v>2113</c:v>
                </c:pt>
                <c:pt idx="14">
                  <c:v>2292</c:v>
                </c:pt>
                <c:pt idx="15">
                  <c:v>3275</c:v>
                </c:pt>
                <c:pt idx="16">
                  <c:v>3419</c:v>
                </c:pt>
                <c:pt idx="17">
                  <c:v>3360</c:v>
                </c:pt>
                <c:pt idx="18">
                  <c:v>2272</c:v>
                </c:pt>
                <c:pt idx="19">
                  <c:v>1499</c:v>
                </c:pt>
                <c:pt idx="20">
                  <c:v>2018</c:v>
                </c:pt>
                <c:pt idx="21">
                  <c:v>2409</c:v>
                </c:pt>
                <c:pt idx="22">
                  <c:v>3163</c:v>
                </c:pt>
                <c:pt idx="23">
                  <c:v>3175</c:v>
                </c:pt>
                <c:pt idx="24">
                  <c:v>3086</c:v>
                </c:pt>
                <c:pt idx="25">
                  <c:v>2450</c:v>
                </c:pt>
                <c:pt idx="26">
                  <c:v>2094</c:v>
                </c:pt>
                <c:pt idx="27">
                  <c:v>2063</c:v>
                </c:pt>
                <c:pt idx="28">
                  <c:v>2541</c:v>
                </c:pt>
                <c:pt idx="29">
                  <c:v>2969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80-4F3C-A85B-B9A5B4D55F8E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44801</c:v>
                </c:pt>
                <c:pt idx="1">
                  <c:v>44802</c:v>
                </c:pt>
                <c:pt idx="2">
                  <c:v>44803</c:v>
                </c:pt>
                <c:pt idx="3">
                  <c:v>44804</c:v>
                </c:pt>
                <c:pt idx="4">
                  <c:v>44805</c:v>
                </c:pt>
                <c:pt idx="5">
                  <c:v>44806</c:v>
                </c:pt>
                <c:pt idx="6">
                  <c:v>44807</c:v>
                </c:pt>
                <c:pt idx="7">
                  <c:v>44808</c:v>
                </c:pt>
                <c:pt idx="8">
                  <c:v>44809</c:v>
                </c:pt>
                <c:pt idx="9">
                  <c:v>44810</c:v>
                </c:pt>
                <c:pt idx="10">
                  <c:v>44811</c:v>
                </c:pt>
                <c:pt idx="11">
                  <c:v>44812</c:v>
                </c:pt>
                <c:pt idx="12">
                  <c:v>44813</c:v>
                </c:pt>
                <c:pt idx="13">
                  <c:v>44814</c:v>
                </c:pt>
                <c:pt idx="14">
                  <c:v>44815</c:v>
                </c:pt>
                <c:pt idx="15">
                  <c:v>44816</c:v>
                </c:pt>
                <c:pt idx="16">
                  <c:v>44817</c:v>
                </c:pt>
                <c:pt idx="17">
                  <c:v>44818</c:v>
                </c:pt>
                <c:pt idx="18">
                  <c:v>44819</c:v>
                </c:pt>
                <c:pt idx="19">
                  <c:v>44820</c:v>
                </c:pt>
                <c:pt idx="20">
                  <c:v>44821</c:v>
                </c:pt>
                <c:pt idx="21">
                  <c:v>44822</c:v>
                </c:pt>
                <c:pt idx="22">
                  <c:v>44823</c:v>
                </c:pt>
                <c:pt idx="23">
                  <c:v>44824</c:v>
                </c:pt>
                <c:pt idx="24">
                  <c:v>44825</c:v>
                </c:pt>
                <c:pt idx="25">
                  <c:v>44826</c:v>
                </c:pt>
                <c:pt idx="26">
                  <c:v>44827</c:v>
                </c:pt>
                <c:pt idx="27">
                  <c:v>44828</c:v>
                </c:pt>
                <c:pt idx="28">
                  <c:v>44829</c:v>
                </c:pt>
                <c:pt idx="29">
                  <c:v>44830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4198</c:v>
                </c:pt>
                <c:pt idx="1">
                  <c:v>5704</c:v>
                </c:pt>
                <c:pt idx="2">
                  <c:v>6501</c:v>
                </c:pt>
                <c:pt idx="3">
                  <c:v>5688</c:v>
                </c:pt>
                <c:pt idx="4">
                  <c:v>5834</c:v>
                </c:pt>
                <c:pt idx="5">
                  <c:v>5092</c:v>
                </c:pt>
                <c:pt idx="6">
                  <c:v>4324</c:v>
                </c:pt>
                <c:pt idx="7">
                  <c:v>4376</c:v>
                </c:pt>
                <c:pt idx="8">
                  <c:v>4756</c:v>
                </c:pt>
                <c:pt idx="9">
                  <c:v>5675</c:v>
                </c:pt>
                <c:pt idx="10">
                  <c:v>6177</c:v>
                </c:pt>
                <c:pt idx="11">
                  <c:v>6131</c:v>
                </c:pt>
                <c:pt idx="12">
                  <c:v>5137</c:v>
                </c:pt>
                <c:pt idx="13">
                  <c:v>4221</c:v>
                </c:pt>
                <c:pt idx="14">
                  <c:v>4560</c:v>
                </c:pt>
                <c:pt idx="15">
                  <c:v>5717</c:v>
                </c:pt>
                <c:pt idx="16">
                  <c:v>6410</c:v>
                </c:pt>
                <c:pt idx="17">
                  <c:v>5668</c:v>
                </c:pt>
                <c:pt idx="18">
                  <c:v>5741</c:v>
                </c:pt>
                <c:pt idx="19">
                  <c:v>5036</c:v>
                </c:pt>
                <c:pt idx="20">
                  <c:v>4067</c:v>
                </c:pt>
                <c:pt idx="21">
                  <c:v>4339</c:v>
                </c:pt>
                <c:pt idx="22">
                  <c:v>5754</c:v>
                </c:pt>
                <c:pt idx="23">
                  <c:v>6337</c:v>
                </c:pt>
                <c:pt idx="24">
                  <c:v>6015</c:v>
                </c:pt>
                <c:pt idx="25">
                  <c:v>6088</c:v>
                </c:pt>
                <c:pt idx="26">
                  <c:v>5484</c:v>
                </c:pt>
                <c:pt idx="27">
                  <c:v>4390</c:v>
                </c:pt>
                <c:pt idx="28">
                  <c:v>4639</c:v>
                </c:pt>
                <c:pt idx="29">
                  <c:v>6106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80-4F3C-A85B-B9A5B4D55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26872"/>
        <c:axId val="57132673"/>
      </c:barChart>
      <c:dateAx>
        <c:axId val="574268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7132673"/>
        <c:crosses val="autoZero"/>
        <c:auto val="1"/>
        <c:lblOffset val="100"/>
        <c:baseTimeUnit val="days"/>
      </c:dateAx>
      <c:valAx>
        <c:axId val="57132673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742687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26 septembre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(10680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19 593 368 prélèvements et 19 334 754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26 septembre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Backlog*:3% (275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26 septembre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97%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26 septembre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12447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44801</v>
      </c>
      <c r="B34" s="24">
        <v>8383</v>
      </c>
      <c r="C34" s="24">
        <v>7778</v>
      </c>
      <c r="D34" s="24">
        <v>46305</v>
      </c>
    </row>
    <row r="35" spans="1:13" x14ac:dyDescent="0.25">
      <c r="A35" s="21">
        <v>44802</v>
      </c>
      <c r="B35" s="24">
        <v>11959</v>
      </c>
      <c r="C35" s="24">
        <v>10875</v>
      </c>
      <c r="D35" s="24">
        <v>46305</v>
      </c>
    </row>
    <row r="36" spans="1:13" x14ac:dyDescent="0.25">
      <c r="A36" s="21">
        <v>44803</v>
      </c>
      <c r="B36" s="24">
        <v>11312</v>
      </c>
      <c r="C36" s="24">
        <v>11480</v>
      </c>
      <c r="D36" s="24">
        <v>46305</v>
      </c>
    </row>
    <row r="37" spans="1:13" x14ac:dyDescent="0.25">
      <c r="A37" s="21">
        <v>44804</v>
      </c>
      <c r="B37" s="24">
        <v>10534</v>
      </c>
      <c r="C37" s="24">
        <v>10457</v>
      </c>
      <c r="D37" s="24">
        <v>46305</v>
      </c>
    </row>
    <row r="38" spans="1:13" x14ac:dyDescent="0.25">
      <c r="A38" s="21">
        <v>44805</v>
      </c>
      <c r="B38" s="24">
        <v>10308</v>
      </c>
      <c r="C38" s="24">
        <v>10105</v>
      </c>
      <c r="D38" s="24">
        <v>46355</v>
      </c>
    </row>
    <row r="39" spans="1:13" x14ac:dyDescent="0.25">
      <c r="A39" s="21">
        <v>44806</v>
      </c>
      <c r="B39" s="24">
        <v>8889</v>
      </c>
      <c r="C39" s="24">
        <v>8136</v>
      </c>
      <c r="D39" s="24">
        <v>46355</v>
      </c>
    </row>
    <row r="40" spans="1:13" x14ac:dyDescent="0.25">
      <c r="A40" s="21">
        <v>44807</v>
      </c>
      <c r="B40" s="24">
        <v>6445</v>
      </c>
      <c r="C40" s="24">
        <v>6825</v>
      </c>
      <c r="D40" s="24">
        <v>46355</v>
      </c>
    </row>
    <row r="41" spans="1:13" x14ac:dyDescent="0.25">
      <c r="A41" s="21">
        <v>44808</v>
      </c>
      <c r="B41" s="24">
        <v>8388</v>
      </c>
      <c r="C41" s="24">
        <v>7762</v>
      </c>
      <c r="D41" s="24">
        <v>46355</v>
      </c>
      <c r="E41" s="5"/>
      <c r="F41" s="5"/>
      <c r="G41" s="5"/>
      <c r="H41" s="5"/>
    </row>
    <row r="42" spans="1:13" x14ac:dyDescent="0.25">
      <c r="A42" s="21">
        <v>44809</v>
      </c>
      <c r="B42" s="24">
        <v>9322</v>
      </c>
      <c r="C42" s="24">
        <v>8924</v>
      </c>
      <c r="D42" s="24">
        <v>46355</v>
      </c>
      <c r="E42" s="5"/>
      <c r="F42" s="5"/>
      <c r="G42" s="5"/>
      <c r="H42" s="5"/>
    </row>
    <row r="43" spans="1:13" x14ac:dyDescent="0.25">
      <c r="A43" s="21">
        <v>44810</v>
      </c>
      <c r="B43" s="24">
        <v>11913</v>
      </c>
      <c r="C43" s="24">
        <v>11305</v>
      </c>
      <c r="D43" s="24">
        <v>46355</v>
      </c>
      <c r="E43" s="5"/>
      <c r="F43" s="5"/>
      <c r="G43" s="5"/>
      <c r="H43" s="5"/>
      <c r="M43" s="15" t="s">
        <v>52</v>
      </c>
    </row>
    <row r="44" spans="1:13" x14ac:dyDescent="0.25">
      <c r="A44" s="21">
        <v>44811</v>
      </c>
      <c r="B44" s="24">
        <v>11553</v>
      </c>
      <c r="C44" s="24">
        <v>11380</v>
      </c>
      <c r="D44" s="24">
        <v>46305</v>
      </c>
      <c r="E44" s="5"/>
      <c r="F44" s="5"/>
      <c r="G44" s="5"/>
      <c r="H44" s="5"/>
    </row>
    <row r="45" spans="1:13" x14ac:dyDescent="0.25">
      <c r="A45" s="21">
        <v>44812</v>
      </c>
      <c r="B45" s="24">
        <v>10386</v>
      </c>
      <c r="C45" s="24">
        <v>10348</v>
      </c>
      <c r="D45" s="24">
        <v>46305</v>
      </c>
      <c r="E45" s="5"/>
      <c r="F45" s="5"/>
      <c r="G45" s="5"/>
      <c r="H45" s="5"/>
    </row>
    <row r="46" spans="1:13" x14ac:dyDescent="0.25">
      <c r="A46" s="21">
        <v>44813</v>
      </c>
      <c r="B46" s="24">
        <v>9082</v>
      </c>
      <c r="C46" s="24">
        <v>8622</v>
      </c>
      <c r="D46" s="24">
        <v>46305</v>
      </c>
      <c r="E46" s="5"/>
      <c r="F46" s="5"/>
      <c r="G46" s="5"/>
      <c r="H46" s="5"/>
    </row>
    <row r="47" spans="1:13" x14ac:dyDescent="0.25">
      <c r="A47" s="21">
        <v>44814</v>
      </c>
      <c r="B47" s="24">
        <v>7802</v>
      </c>
      <c r="C47" s="24">
        <v>7979</v>
      </c>
      <c r="D47" s="24">
        <v>46305</v>
      </c>
      <c r="E47" s="5"/>
      <c r="F47" s="5"/>
      <c r="G47" s="5"/>
      <c r="H47" s="5"/>
    </row>
    <row r="48" spans="1:13" x14ac:dyDescent="0.25">
      <c r="A48" s="21">
        <v>44815</v>
      </c>
      <c r="B48" s="24">
        <v>8883</v>
      </c>
      <c r="C48" s="24">
        <v>8419</v>
      </c>
      <c r="D48" s="24">
        <v>46305</v>
      </c>
      <c r="E48" s="5"/>
      <c r="F48" s="5"/>
      <c r="G48" s="5"/>
      <c r="H48" s="5"/>
    </row>
    <row r="49" spans="1:8" x14ac:dyDescent="0.25">
      <c r="A49" s="21">
        <v>44816</v>
      </c>
      <c r="B49" s="24">
        <v>12376</v>
      </c>
      <c r="C49" s="24">
        <v>10993</v>
      </c>
      <c r="D49" s="24">
        <v>46305</v>
      </c>
      <c r="E49" s="5"/>
      <c r="F49" s="5"/>
      <c r="G49" s="5"/>
      <c r="H49" s="5"/>
    </row>
    <row r="50" spans="1:8" x14ac:dyDescent="0.25">
      <c r="A50" s="21">
        <v>44817</v>
      </c>
      <c r="B50" s="24">
        <v>11540</v>
      </c>
      <c r="C50" s="24">
        <v>12020</v>
      </c>
      <c r="D50" s="24">
        <v>46305</v>
      </c>
      <c r="E50" s="5"/>
      <c r="F50" s="5"/>
      <c r="G50" s="5"/>
      <c r="H50" s="5"/>
    </row>
    <row r="51" spans="1:8" x14ac:dyDescent="0.25">
      <c r="A51" s="21">
        <v>44818</v>
      </c>
      <c r="B51" s="24">
        <v>11190</v>
      </c>
      <c r="C51" s="24">
        <v>10917</v>
      </c>
      <c r="D51" s="24">
        <v>46305</v>
      </c>
      <c r="E51" s="5"/>
      <c r="F51" s="5"/>
      <c r="G51" s="5"/>
      <c r="H51" s="5"/>
    </row>
    <row r="52" spans="1:8" x14ac:dyDescent="0.25">
      <c r="A52" s="21">
        <v>44819</v>
      </c>
      <c r="B52" s="24">
        <v>10097</v>
      </c>
      <c r="C52" s="24">
        <v>9947</v>
      </c>
      <c r="D52" s="24">
        <v>46305</v>
      </c>
    </row>
    <row r="53" spans="1:8" x14ac:dyDescent="0.25">
      <c r="A53" s="21">
        <v>44820</v>
      </c>
      <c r="B53" s="24">
        <v>8510</v>
      </c>
      <c r="C53" s="24">
        <v>8309</v>
      </c>
      <c r="D53" s="24">
        <v>46305</v>
      </c>
    </row>
    <row r="54" spans="1:8" x14ac:dyDescent="0.25">
      <c r="A54" s="21">
        <v>44821</v>
      </c>
      <c r="B54" s="24">
        <v>7804</v>
      </c>
      <c r="C54" s="24">
        <v>7680</v>
      </c>
      <c r="D54" s="24">
        <v>46305</v>
      </c>
    </row>
    <row r="55" spans="1:8" x14ac:dyDescent="0.25">
      <c r="A55" s="21">
        <v>44822</v>
      </c>
      <c r="B55" s="24">
        <v>8459</v>
      </c>
      <c r="C55" s="24">
        <v>8204</v>
      </c>
      <c r="D55" s="24">
        <v>46305</v>
      </c>
    </row>
    <row r="56" spans="1:8" x14ac:dyDescent="0.25">
      <c r="A56" s="21">
        <v>44823</v>
      </c>
      <c r="B56" s="24">
        <v>12274</v>
      </c>
      <c r="C56" s="24">
        <v>10940</v>
      </c>
      <c r="D56" s="24">
        <v>46305</v>
      </c>
    </row>
    <row r="57" spans="1:8" x14ac:dyDescent="0.25">
      <c r="A57" s="21">
        <v>44824</v>
      </c>
      <c r="B57" s="24">
        <v>11981</v>
      </c>
      <c r="C57" s="24">
        <v>11407</v>
      </c>
      <c r="D57" s="24">
        <v>46305</v>
      </c>
    </row>
    <row r="58" spans="1:8" x14ac:dyDescent="0.25">
      <c r="A58" s="21">
        <v>44825</v>
      </c>
      <c r="B58" s="24">
        <v>11936</v>
      </c>
      <c r="C58" s="24">
        <v>11259</v>
      </c>
      <c r="D58" s="24">
        <v>46305</v>
      </c>
    </row>
    <row r="59" spans="1:8" x14ac:dyDescent="0.25">
      <c r="A59" s="21">
        <v>44826</v>
      </c>
      <c r="B59" s="24">
        <v>9995</v>
      </c>
      <c r="C59" s="24">
        <v>10057</v>
      </c>
      <c r="D59" s="24">
        <v>46305</v>
      </c>
    </row>
    <row r="60" spans="1:8" x14ac:dyDescent="0.25">
      <c r="A60" s="21">
        <v>44827</v>
      </c>
      <c r="B60" s="24">
        <v>9203</v>
      </c>
      <c r="C60" s="24">
        <v>9251</v>
      </c>
      <c r="D60" s="24">
        <v>46305</v>
      </c>
    </row>
    <row r="61" spans="1:8" x14ac:dyDescent="0.25">
      <c r="A61" s="21">
        <v>44828</v>
      </c>
      <c r="B61" s="24">
        <v>8000</v>
      </c>
      <c r="C61" s="24">
        <v>7765</v>
      </c>
      <c r="D61" s="24">
        <v>46305</v>
      </c>
    </row>
    <row r="62" spans="1:8" x14ac:dyDescent="0.25">
      <c r="A62" s="21">
        <v>44829</v>
      </c>
      <c r="B62" s="24">
        <v>8811</v>
      </c>
      <c r="C62" s="24">
        <v>8503</v>
      </c>
      <c r="D62" s="24">
        <v>46305</v>
      </c>
    </row>
    <row r="63" spans="1:8" x14ac:dyDescent="0.25">
      <c r="A63" s="21">
        <v>44830</v>
      </c>
      <c r="B63" s="24">
        <v>12447</v>
      </c>
      <c r="C63" s="24">
        <v>10680</v>
      </c>
      <c r="D63" s="24">
        <v>46305</v>
      </c>
    </row>
    <row r="64" spans="1:8" x14ac:dyDescent="0.25">
      <c r="A64" s="22" t="s">
        <v>16</v>
      </c>
      <c r="B64" s="25">
        <v>19593368</v>
      </c>
      <c r="C64" s="25">
        <v>19334754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44830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408</v>
      </c>
      <c r="C45" s="26">
        <v>1200</v>
      </c>
      <c r="D45" s="24">
        <v>792</v>
      </c>
      <c r="E45" s="25">
        <v>0</v>
      </c>
      <c r="F45" s="22">
        <v>5</v>
      </c>
      <c r="G45" s="11">
        <f t="shared" ref="G45:G60" si="0">F45*-1</f>
        <v>-5</v>
      </c>
      <c r="K45">
        <v>408</v>
      </c>
    </row>
    <row r="46" spans="1:11" x14ac:dyDescent="0.25">
      <c r="A46" s="22" t="s">
        <v>41</v>
      </c>
      <c r="B46" s="22">
        <v>499</v>
      </c>
      <c r="C46" s="25">
        <v>1000</v>
      </c>
      <c r="D46" s="24">
        <v>501</v>
      </c>
      <c r="E46" s="25">
        <v>0</v>
      </c>
      <c r="F46" s="22">
        <v>33</v>
      </c>
      <c r="G46" s="11">
        <f t="shared" si="0"/>
        <v>-33</v>
      </c>
      <c r="K46">
        <v>499</v>
      </c>
    </row>
    <row r="47" spans="1:11" x14ac:dyDescent="0.25">
      <c r="A47" s="22" t="s">
        <v>3</v>
      </c>
      <c r="B47" s="22">
        <v>1160</v>
      </c>
      <c r="C47" s="25">
        <v>3000</v>
      </c>
      <c r="D47" s="24">
        <v>1840</v>
      </c>
      <c r="E47" s="25">
        <v>0</v>
      </c>
      <c r="F47" s="22">
        <v>12</v>
      </c>
      <c r="G47" s="11">
        <f t="shared" si="0"/>
        <v>-12</v>
      </c>
      <c r="K47">
        <v>1160</v>
      </c>
    </row>
    <row r="48" spans="1:11" x14ac:dyDescent="0.25">
      <c r="A48" s="22" t="s">
        <v>1</v>
      </c>
      <c r="B48" s="22">
        <v>603</v>
      </c>
      <c r="C48" s="25">
        <v>3500</v>
      </c>
      <c r="D48" s="24">
        <v>2897</v>
      </c>
      <c r="E48" s="25">
        <v>0</v>
      </c>
      <c r="F48" s="22">
        <v>2</v>
      </c>
      <c r="G48" s="11">
        <f t="shared" si="0"/>
        <v>-2</v>
      </c>
      <c r="K48">
        <v>603</v>
      </c>
    </row>
    <row r="49" spans="1:11" x14ac:dyDescent="0.25">
      <c r="A49" s="22" t="s">
        <v>5</v>
      </c>
      <c r="B49" s="22">
        <v>292</v>
      </c>
      <c r="C49" s="25">
        <v>2098</v>
      </c>
      <c r="D49" s="24">
        <v>1806</v>
      </c>
      <c r="E49" s="25">
        <v>0</v>
      </c>
      <c r="F49" s="22">
        <v>1</v>
      </c>
      <c r="G49" s="11">
        <f t="shared" si="0"/>
        <v>-1</v>
      </c>
      <c r="K49">
        <v>292</v>
      </c>
    </row>
    <row r="50" spans="1:11" x14ac:dyDescent="0.25">
      <c r="A50" s="22" t="s">
        <v>43</v>
      </c>
      <c r="B50" s="22">
        <v>1312</v>
      </c>
      <c r="C50" s="25">
        <v>6500</v>
      </c>
      <c r="D50" s="24">
        <v>5188</v>
      </c>
      <c r="E50" s="25">
        <v>0</v>
      </c>
      <c r="F50" s="22">
        <v>61</v>
      </c>
      <c r="G50" s="11">
        <f t="shared" si="0"/>
        <v>-61</v>
      </c>
      <c r="K50">
        <v>1312</v>
      </c>
    </row>
    <row r="51" spans="1:11" x14ac:dyDescent="0.25">
      <c r="A51" s="22" t="s">
        <v>44</v>
      </c>
      <c r="B51" s="22">
        <v>1019</v>
      </c>
      <c r="C51" s="25">
        <v>4000</v>
      </c>
      <c r="D51" s="24">
        <v>2981</v>
      </c>
      <c r="E51" s="25">
        <v>0</v>
      </c>
      <c r="F51" s="22">
        <v>4</v>
      </c>
      <c r="G51" s="11">
        <f t="shared" si="0"/>
        <v>-4</v>
      </c>
      <c r="K51">
        <v>1019</v>
      </c>
    </row>
    <row r="52" spans="1:11" x14ac:dyDescent="0.25">
      <c r="A52" s="22" t="s">
        <v>4</v>
      </c>
      <c r="B52" s="22">
        <v>251</v>
      </c>
      <c r="C52" s="22">
        <v>800</v>
      </c>
      <c r="D52" s="24">
        <v>549</v>
      </c>
      <c r="E52" s="25">
        <v>0</v>
      </c>
      <c r="F52" s="22">
        <v>2</v>
      </c>
      <c r="G52" s="11">
        <f t="shared" si="0"/>
        <v>-2</v>
      </c>
      <c r="K52">
        <v>251</v>
      </c>
    </row>
    <row r="53" spans="1:11" x14ac:dyDescent="0.25">
      <c r="A53" s="22" t="s">
        <v>0</v>
      </c>
      <c r="B53" s="22">
        <v>362</v>
      </c>
      <c r="C53" s="25">
        <v>1900</v>
      </c>
      <c r="D53" s="24">
        <v>1538</v>
      </c>
      <c r="E53" s="25">
        <v>0</v>
      </c>
      <c r="F53" s="22">
        <v>14</v>
      </c>
      <c r="G53" s="11">
        <f t="shared" si="0"/>
        <v>-14</v>
      </c>
      <c r="K53">
        <v>362</v>
      </c>
    </row>
    <row r="54" spans="1:11" x14ac:dyDescent="0.25">
      <c r="A54" s="22" t="s">
        <v>45</v>
      </c>
      <c r="B54" s="22">
        <v>1625</v>
      </c>
      <c r="C54" s="25">
        <v>5658</v>
      </c>
      <c r="D54" s="24">
        <v>4033</v>
      </c>
      <c r="E54" s="25">
        <v>0</v>
      </c>
      <c r="F54" s="22">
        <v>107</v>
      </c>
      <c r="G54" s="11">
        <f t="shared" si="0"/>
        <v>-107</v>
      </c>
      <c r="K54">
        <v>1625</v>
      </c>
    </row>
    <row r="55" spans="1:11" x14ac:dyDescent="0.25">
      <c r="A55" s="22" t="s">
        <v>2</v>
      </c>
      <c r="B55" s="22">
        <v>1556</v>
      </c>
      <c r="C55" s="25">
        <v>6560</v>
      </c>
      <c r="D55" s="24">
        <v>5004</v>
      </c>
      <c r="E55" s="25">
        <v>0</v>
      </c>
      <c r="F55" s="22">
        <v>16</v>
      </c>
      <c r="G55" s="11">
        <f t="shared" si="0"/>
        <v>-16</v>
      </c>
      <c r="K55">
        <v>1556</v>
      </c>
    </row>
    <row r="56" spans="1:11" x14ac:dyDescent="0.25">
      <c r="A56" s="22" t="s">
        <v>46</v>
      </c>
      <c r="B56" s="22">
        <v>189</v>
      </c>
      <c r="C56" s="25">
        <v>500</v>
      </c>
      <c r="D56" s="24">
        <v>311</v>
      </c>
      <c r="E56" s="25">
        <v>0</v>
      </c>
      <c r="F56" s="22">
        <v>18</v>
      </c>
      <c r="G56" s="11">
        <f t="shared" si="0"/>
        <v>-18</v>
      </c>
      <c r="K56">
        <v>189</v>
      </c>
    </row>
    <row r="57" spans="1:11" x14ac:dyDescent="0.25">
      <c r="A57" s="22" t="s">
        <v>47</v>
      </c>
      <c r="B57" s="22">
        <v>48</v>
      </c>
      <c r="C57" s="22">
        <v>0</v>
      </c>
      <c r="D57" s="24">
        <v>0</v>
      </c>
      <c r="E57" s="25">
        <v>48</v>
      </c>
      <c r="F57" s="22">
        <v>48</v>
      </c>
      <c r="G57" s="11">
        <f t="shared" si="0"/>
        <v>-48</v>
      </c>
      <c r="K57">
        <v>0</v>
      </c>
    </row>
    <row r="58" spans="1:11" x14ac:dyDescent="0.25">
      <c r="A58" s="22" t="s">
        <v>38</v>
      </c>
      <c r="B58" s="25">
        <v>1336</v>
      </c>
      <c r="C58" s="25">
        <v>9262</v>
      </c>
      <c r="D58" s="24">
        <v>7926</v>
      </c>
      <c r="E58" s="25">
        <v>0</v>
      </c>
      <c r="F58" s="22">
        <v>14</v>
      </c>
      <c r="G58" s="11">
        <f t="shared" si="0"/>
        <v>-14</v>
      </c>
      <c r="K58">
        <v>1336</v>
      </c>
    </row>
    <row r="59" spans="1:11" x14ac:dyDescent="0.25">
      <c r="A59" s="22" t="s">
        <v>39</v>
      </c>
      <c r="B59" s="22">
        <v>16</v>
      </c>
      <c r="C59" s="22">
        <v>306</v>
      </c>
      <c r="D59" s="24">
        <v>290</v>
      </c>
      <c r="E59" s="25">
        <v>0</v>
      </c>
      <c r="F59" s="22">
        <v>5</v>
      </c>
      <c r="G59" s="11">
        <f t="shared" si="0"/>
        <v>-5</v>
      </c>
      <c r="K59">
        <v>16</v>
      </c>
    </row>
    <row r="60" spans="1:11" x14ac:dyDescent="0.25">
      <c r="A60" s="22" t="s">
        <v>48</v>
      </c>
      <c r="B60" s="22">
        <v>4</v>
      </c>
      <c r="C60" s="22">
        <v>21</v>
      </c>
      <c r="D60" s="24">
        <v>17</v>
      </c>
      <c r="E60" s="25">
        <v>0</v>
      </c>
      <c r="F60" s="22">
        <v>0</v>
      </c>
      <c r="G60" s="11">
        <f t="shared" si="0"/>
        <v>0</v>
      </c>
      <c r="K60">
        <v>4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5</v>
      </c>
    </row>
    <row r="35" spans="1:11" x14ac:dyDescent="0.25">
      <c r="J35" t="s">
        <v>55</v>
      </c>
      <c r="K35">
        <f t="shared" si="0"/>
        <v>33</v>
      </c>
    </row>
    <row r="36" spans="1:11" x14ac:dyDescent="0.25">
      <c r="K36">
        <f t="shared" si="0"/>
        <v>12</v>
      </c>
    </row>
    <row r="37" spans="1:11" x14ac:dyDescent="0.25">
      <c r="J37" t="s">
        <v>50</v>
      </c>
      <c r="K37">
        <f t="shared" si="0"/>
        <v>2</v>
      </c>
    </row>
    <row r="38" spans="1:11" x14ac:dyDescent="0.25">
      <c r="J38" s="16">
        <v>44830</v>
      </c>
      <c r="K38">
        <f t="shared" si="0"/>
        <v>1</v>
      </c>
    </row>
    <row r="39" spans="1:11" x14ac:dyDescent="0.25">
      <c r="J39" t="s">
        <v>56</v>
      </c>
      <c r="K39">
        <f t="shared" si="0"/>
        <v>61</v>
      </c>
    </row>
    <row r="40" spans="1:11" x14ac:dyDescent="0.25">
      <c r="K40">
        <f t="shared" si="0"/>
        <v>4</v>
      </c>
    </row>
    <row r="41" spans="1:11" x14ac:dyDescent="0.25">
      <c r="K41">
        <f t="shared" si="0"/>
        <v>2</v>
      </c>
    </row>
    <row r="42" spans="1:11" x14ac:dyDescent="0.25">
      <c r="K42">
        <f t="shared" si="0"/>
        <v>14</v>
      </c>
    </row>
    <row r="43" spans="1:11" x14ac:dyDescent="0.25">
      <c r="K43">
        <f t="shared" si="0"/>
        <v>107</v>
      </c>
    </row>
    <row r="44" spans="1:11" x14ac:dyDescent="0.25">
      <c r="K44">
        <f t="shared" si="0"/>
        <v>16</v>
      </c>
    </row>
    <row r="45" spans="1:11" x14ac:dyDescent="0.25">
      <c r="K45">
        <f t="shared" si="0"/>
        <v>18</v>
      </c>
    </row>
    <row r="46" spans="1:11" x14ac:dyDescent="0.25">
      <c r="K46">
        <f t="shared" si="0"/>
        <v>275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0.98774509803921595</v>
      </c>
      <c r="C49" s="23">
        <v>1.22549019607843E-2</v>
      </c>
      <c r="D49" s="23">
        <v>0</v>
      </c>
      <c r="E49" s="22">
        <v>408</v>
      </c>
      <c r="F49" s="22">
        <v>0</v>
      </c>
      <c r="G49" s="22">
        <v>403</v>
      </c>
      <c r="H49" s="22">
        <v>5</v>
      </c>
      <c r="I49" s="22">
        <v>0</v>
      </c>
    </row>
    <row r="50" spans="1:9" x14ac:dyDescent="0.25">
      <c r="A50" s="22" t="s">
        <v>41</v>
      </c>
      <c r="B50" s="23">
        <v>0.93386773547094204</v>
      </c>
      <c r="C50" s="23">
        <v>6.2124248496994001E-2</v>
      </c>
      <c r="D50" s="23">
        <v>4.0080160320641297E-3</v>
      </c>
      <c r="E50" s="22">
        <v>499</v>
      </c>
      <c r="F50" s="22">
        <v>0</v>
      </c>
      <c r="G50" s="22">
        <v>466</v>
      </c>
      <c r="H50" s="22">
        <v>31</v>
      </c>
      <c r="I50" s="22">
        <v>2</v>
      </c>
    </row>
    <row r="51" spans="1:9" x14ac:dyDescent="0.25">
      <c r="A51" s="22" t="s">
        <v>3</v>
      </c>
      <c r="B51" s="23">
        <v>0.98965517241379297</v>
      </c>
      <c r="C51" s="23">
        <v>9.4827586206896602E-3</v>
      </c>
      <c r="D51" s="23">
        <v>8.6206896551724104E-4</v>
      </c>
      <c r="E51" s="22">
        <v>1160</v>
      </c>
      <c r="F51" s="22">
        <v>0</v>
      </c>
      <c r="G51" s="22">
        <v>1148</v>
      </c>
      <c r="H51" s="22">
        <v>11</v>
      </c>
      <c r="I51" s="22">
        <v>1</v>
      </c>
    </row>
    <row r="52" spans="1:9" x14ac:dyDescent="0.25">
      <c r="A52" s="22" t="s">
        <v>1</v>
      </c>
      <c r="B52" s="23">
        <v>0.99668325041459405</v>
      </c>
      <c r="C52" s="23">
        <v>3.3167495854063002E-3</v>
      </c>
      <c r="D52" s="23">
        <v>0</v>
      </c>
      <c r="E52" s="22">
        <v>603</v>
      </c>
      <c r="F52" s="22">
        <v>0</v>
      </c>
      <c r="G52" s="22">
        <v>601</v>
      </c>
      <c r="H52" s="22">
        <v>2</v>
      </c>
      <c r="I52" s="22">
        <v>0</v>
      </c>
    </row>
    <row r="53" spans="1:9" x14ac:dyDescent="0.25">
      <c r="A53" s="22" t="s">
        <v>5</v>
      </c>
      <c r="B53" s="23">
        <v>0.99657534246575297</v>
      </c>
      <c r="C53" s="23">
        <v>3.4246575342465799E-3</v>
      </c>
      <c r="D53" s="23">
        <v>0</v>
      </c>
      <c r="E53" s="22">
        <v>292</v>
      </c>
      <c r="F53" s="22">
        <v>0</v>
      </c>
      <c r="G53" s="22">
        <v>291</v>
      </c>
      <c r="H53" s="22">
        <v>1</v>
      </c>
      <c r="I53" s="22">
        <v>0</v>
      </c>
    </row>
    <row r="54" spans="1:9" x14ac:dyDescent="0.25">
      <c r="A54" s="22" t="s">
        <v>43</v>
      </c>
      <c r="B54" s="23">
        <v>0.95350609756097604</v>
      </c>
      <c r="C54" s="23">
        <v>4.4969512195121998E-2</v>
      </c>
      <c r="D54" s="23">
        <v>1.5243902439024399E-3</v>
      </c>
      <c r="E54" s="22">
        <v>1312</v>
      </c>
      <c r="F54" s="22">
        <v>0</v>
      </c>
      <c r="G54" s="22">
        <v>1251</v>
      </c>
      <c r="H54" s="22">
        <v>59</v>
      </c>
      <c r="I54" s="22">
        <v>2</v>
      </c>
    </row>
    <row r="55" spans="1:9" x14ac:dyDescent="0.25">
      <c r="A55" s="22" t="s">
        <v>44</v>
      </c>
      <c r="B55" s="23">
        <v>0.99607458292443596</v>
      </c>
      <c r="C55" s="23">
        <v>3.9254170755642801E-3</v>
      </c>
      <c r="D55" s="23">
        <v>0</v>
      </c>
      <c r="E55" s="22">
        <v>1019</v>
      </c>
      <c r="F55" s="22">
        <v>0</v>
      </c>
      <c r="G55" s="22">
        <v>1015</v>
      </c>
      <c r="H55" s="22">
        <v>4</v>
      </c>
      <c r="I55" s="22">
        <v>0</v>
      </c>
    </row>
    <row r="56" spans="1:9" x14ac:dyDescent="0.25">
      <c r="A56" s="22" t="s">
        <v>4</v>
      </c>
      <c r="B56" s="23">
        <v>0.99203187250996006</v>
      </c>
      <c r="C56" s="23">
        <v>3.9840637450199202E-3</v>
      </c>
      <c r="D56" s="23">
        <v>3.9840637450199202E-3</v>
      </c>
      <c r="E56" s="22">
        <v>251</v>
      </c>
      <c r="F56" s="22">
        <v>0</v>
      </c>
      <c r="G56" s="22">
        <v>249</v>
      </c>
      <c r="H56" s="22">
        <v>1</v>
      </c>
      <c r="I56" s="22">
        <v>1</v>
      </c>
    </row>
    <row r="57" spans="1:9" x14ac:dyDescent="0.25">
      <c r="A57" s="22" t="s">
        <v>0</v>
      </c>
      <c r="B57" s="23">
        <v>0.96132596685082905</v>
      </c>
      <c r="C57" s="23">
        <v>1.1049723756906099E-2</v>
      </c>
      <c r="D57" s="23">
        <v>2.7624309392265199E-2</v>
      </c>
      <c r="E57" s="22">
        <v>362</v>
      </c>
      <c r="F57" s="22">
        <v>0</v>
      </c>
      <c r="G57" s="22">
        <v>348</v>
      </c>
      <c r="H57" s="22">
        <v>4</v>
      </c>
      <c r="I57" s="22">
        <v>10</v>
      </c>
    </row>
    <row r="58" spans="1:9" x14ac:dyDescent="0.25">
      <c r="A58" s="22" t="s">
        <v>45</v>
      </c>
      <c r="B58" s="23">
        <v>0.934153846153846</v>
      </c>
      <c r="C58" s="23">
        <v>5.2923076923076899E-2</v>
      </c>
      <c r="D58" s="23">
        <v>1.29230769230769E-2</v>
      </c>
      <c r="E58" s="22">
        <v>1625</v>
      </c>
      <c r="F58" s="22">
        <v>0</v>
      </c>
      <c r="G58" s="22">
        <v>1518</v>
      </c>
      <c r="H58" s="22">
        <v>86</v>
      </c>
      <c r="I58" s="22">
        <v>21</v>
      </c>
    </row>
    <row r="59" spans="1:9" x14ac:dyDescent="0.25">
      <c r="A59" s="22" t="s">
        <v>2</v>
      </c>
      <c r="B59" s="23">
        <v>0.98971722365038595</v>
      </c>
      <c r="C59" s="23">
        <v>8.3547557840616994E-3</v>
      </c>
      <c r="D59" s="23">
        <v>1.9280205655527001E-3</v>
      </c>
      <c r="E59" s="22">
        <v>1556</v>
      </c>
      <c r="F59" s="22">
        <v>0</v>
      </c>
      <c r="G59" s="22">
        <v>1540</v>
      </c>
      <c r="H59" s="22">
        <v>13</v>
      </c>
      <c r="I59" s="22">
        <v>3</v>
      </c>
    </row>
    <row r="60" spans="1:9" ht="15.75" thickBot="1" x14ac:dyDescent="0.3">
      <c r="A60" s="22" t="s">
        <v>46</v>
      </c>
      <c r="B60" s="23">
        <v>0.90476190476190499</v>
      </c>
      <c r="C60" s="23">
        <v>5.8201058201058198E-2</v>
      </c>
      <c r="D60" s="23">
        <v>3.7037037037037E-2</v>
      </c>
      <c r="E60" s="22">
        <v>189</v>
      </c>
      <c r="F60" s="22">
        <v>0</v>
      </c>
      <c r="G60" s="22">
        <v>171</v>
      </c>
      <c r="H60" s="22">
        <v>11</v>
      </c>
      <c r="I60" s="22">
        <v>7</v>
      </c>
    </row>
    <row r="61" spans="1:9" ht="15.75" thickBot="1" x14ac:dyDescent="0.3">
      <c r="A61" s="9" t="s">
        <v>16</v>
      </c>
      <c r="B61" s="12">
        <f>G61/($E$61-$F$61)</f>
        <v>0.97035360068995302</v>
      </c>
      <c r="C61" s="12">
        <f>H61/($E$61-$F$61)</f>
        <v>2.4579560155239301E-2</v>
      </c>
      <c r="D61" s="12">
        <f>I61/($E$61-$F$61)</f>
        <v>5.06683915480811E-3</v>
      </c>
      <c r="E61" s="3">
        <f>SUM(E49:E60)</f>
        <v>9276</v>
      </c>
      <c r="F61" s="3">
        <f>SUM(F49:F60)</f>
        <v>0</v>
      </c>
      <c r="G61" s="3">
        <f>SUM(G49:G60)</f>
        <v>9001</v>
      </c>
      <c r="H61" s="3">
        <f>SUM(H49:H60)</f>
        <v>228</v>
      </c>
      <c r="I61" s="4">
        <f>SUM(I49:I60)</f>
        <v>47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44830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640</v>
      </c>
      <c r="C33" s="23">
        <v>5.1418012372459201E-2</v>
      </c>
    </row>
    <row r="34" spans="1:3" x14ac:dyDescent="0.25">
      <c r="A34" s="29" t="s">
        <v>32</v>
      </c>
      <c r="B34" s="22">
        <v>296</v>
      </c>
      <c r="C34" s="23">
        <v>2.3780830722262399E-2</v>
      </c>
    </row>
    <row r="35" spans="1:3" x14ac:dyDescent="0.25">
      <c r="A35" s="28" t="s">
        <v>24</v>
      </c>
      <c r="B35" s="22">
        <v>1039</v>
      </c>
      <c r="C35" s="23">
        <v>8.3473929460914295E-2</v>
      </c>
    </row>
    <row r="36" spans="1:3" x14ac:dyDescent="0.25">
      <c r="A36" s="28" t="s">
        <v>25</v>
      </c>
      <c r="B36" s="22">
        <v>1616</v>
      </c>
      <c r="C36" s="23">
        <v>0.12983048124046001</v>
      </c>
    </row>
    <row r="37" spans="1:3" x14ac:dyDescent="0.25">
      <c r="A37" s="28" t="s">
        <v>26</v>
      </c>
      <c r="B37" s="22">
        <v>1467</v>
      </c>
      <c r="C37" s="23">
        <v>0.11785972523499599</v>
      </c>
    </row>
    <row r="38" spans="1:3" x14ac:dyDescent="0.25">
      <c r="A38" s="28" t="s">
        <v>27</v>
      </c>
      <c r="B38" s="22">
        <v>1481</v>
      </c>
      <c r="C38" s="23">
        <v>0.118984494255644</v>
      </c>
    </row>
    <row r="39" spans="1:3" x14ac:dyDescent="0.25">
      <c r="A39" s="28" t="s">
        <v>28</v>
      </c>
      <c r="B39" s="22">
        <v>1618</v>
      </c>
      <c r="C39" s="23">
        <v>0.12999116252912299</v>
      </c>
    </row>
    <row r="40" spans="1:3" x14ac:dyDescent="0.25">
      <c r="A40" s="28" t="s">
        <v>29</v>
      </c>
      <c r="B40" s="22">
        <v>1795</v>
      </c>
      <c r="C40" s="23">
        <v>0.144211456575882</v>
      </c>
    </row>
    <row r="41" spans="1:3" x14ac:dyDescent="0.25">
      <c r="A41" s="28" t="s">
        <v>30</v>
      </c>
      <c r="B41" s="22">
        <v>1483</v>
      </c>
      <c r="C41" s="23">
        <v>0.11914517554430799</v>
      </c>
    </row>
    <row r="42" spans="1:3" x14ac:dyDescent="0.25">
      <c r="A42" s="28" t="s">
        <v>40</v>
      </c>
      <c r="B42" s="22">
        <v>725</v>
      </c>
      <c r="C42" s="23">
        <v>5.8246967140676502E-2</v>
      </c>
    </row>
    <row r="43" spans="1:3" x14ac:dyDescent="0.25">
      <c r="A43" s="28" t="s">
        <v>31</v>
      </c>
      <c r="B43" s="22">
        <v>287</v>
      </c>
      <c r="C43" s="23">
        <v>2.3057764923274701E-2</v>
      </c>
    </row>
    <row r="44" spans="1:3" x14ac:dyDescent="0.25">
      <c r="A44" s="1" t="s">
        <v>16</v>
      </c>
      <c r="B44" s="1">
        <v>12447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44830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1717</v>
      </c>
      <c r="C24" s="23">
        <v>0.160767790262172</v>
      </c>
    </row>
    <row r="25" spans="1:3" x14ac:dyDescent="0.25">
      <c r="A25" s="27">
        <v>2</v>
      </c>
      <c r="B25" s="22">
        <v>240</v>
      </c>
      <c r="C25" s="23">
        <v>2.2471910112359599E-2</v>
      </c>
    </row>
    <row r="26" spans="1:3" x14ac:dyDescent="0.25">
      <c r="A26" s="27">
        <v>3</v>
      </c>
      <c r="B26" s="22">
        <v>730</v>
      </c>
      <c r="C26" s="23">
        <v>6.8352059925093606E-2</v>
      </c>
    </row>
    <row r="27" spans="1:3" x14ac:dyDescent="0.25">
      <c r="A27" s="27">
        <v>4</v>
      </c>
      <c r="B27" s="22">
        <v>6</v>
      </c>
      <c r="C27" s="23">
        <v>5.6179775280898903E-4</v>
      </c>
    </row>
    <row r="28" spans="1:3" x14ac:dyDescent="0.25">
      <c r="A28" s="27">
        <v>5</v>
      </c>
      <c r="B28" s="22">
        <v>376</v>
      </c>
      <c r="C28" s="23">
        <v>3.52059925093633E-2</v>
      </c>
    </row>
    <row r="29" spans="1:3" x14ac:dyDescent="0.25">
      <c r="A29" s="27">
        <v>6</v>
      </c>
      <c r="B29" s="22">
        <v>912</v>
      </c>
      <c r="C29" s="23">
        <v>8.5393258426966295E-2</v>
      </c>
    </row>
    <row r="30" spans="1:3" x14ac:dyDescent="0.25">
      <c r="A30" s="27">
        <v>7</v>
      </c>
      <c r="B30" s="22">
        <v>323</v>
      </c>
      <c r="C30" s="23">
        <v>3.02434456928839E-2</v>
      </c>
    </row>
    <row r="31" spans="1:3" x14ac:dyDescent="0.25">
      <c r="A31" s="27">
        <v>8</v>
      </c>
      <c r="B31" s="22">
        <v>2791</v>
      </c>
      <c r="C31" s="23">
        <v>0.26132958801498102</v>
      </c>
    </row>
    <row r="32" spans="1:3" x14ac:dyDescent="0.25">
      <c r="A32" s="27">
        <v>9</v>
      </c>
      <c r="B32" s="22">
        <v>116</v>
      </c>
      <c r="C32" s="23">
        <v>1.08614232209738E-2</v>
      </c>
    </row>
    <row r="33" spans="1:3" x14ac:dyDescent="0.25">
      <c r="A33" s="27">
        <v>10</v>
      </c>
      <c r="B33" s="22">
        <v>64</v>
      </c>
      <c r="C33" s="23">
        <v>5.9925093632958804E-3</v>
      </c>
    </row>
    <row r="34" spans="1:3" x14ac:dyDescent="0.25">
      <c r="A34" s="27">
        <v>11</v>
      </c>
      <c r="B34" s="22">
        <v>731</v>
      </c>
      <c r="C34" s="23">
        <v>6.8445692883895098E-2</v>
      </c>
    </row>
    <row r="35" spans="1:3" x14ac:dyDescent="0.25">
      <c r="A35" s="27">
        <v>12</v>
      </c>
      <c r="B35" s="22">
        <v>43</v>
      </c>
      <c r="C35" s="23">
        <v>4.0262172284644196E-3</v>
      </c>
    </row>
    <row r="36" spans="1:3" x14ac:dyDescent="0.25">
      <c r="A36" s="27">
        <v>13</v>
      </c>
      <c r="B36" s="22">
        <v>338</v>
      </c>
      <c r="C36" s="23">
        <v>3.16479400749064E-2</v>
      </c>
    </row>
    <row r="37" spans="1:3" x14ac:dyDescent="0.25">
      <c r="A37" s="27">
        <v>14</v>
      </c>
      <c r="B37" s="22">
        <v>12</v>
      </c>
      <c r="C37" s="23">
        <v>1.12359550561798E-3</v>
      </c>
    </row>
    <row r="38" spans="1:3" x14ac:dyDescent="0.25">
      <c r="A38" s="27">
        <v>15</v>
      </c>
      <c r="B38" s="22">
        <v>11</v>
      </c>
      <c r="C38" s="23">
        <v>1.0299625468164801E-3</v>
      </c>
    </row>
    <row r="39" spans="1:3" x14ac:dyDescent="0.25">
      <c r="A39" s="27">
        <v>16</v>
      </c>
      <c r="B39" s="22">
        <v>28</v>
      </c>
      <c r="C39" s="23">
        <v>2.6217228464419499E-3</v>
      </c>
    </row>
    <row r="40" spans="1:3" x14ac:dyDescent="0.25">
      <c r="A40" s="27">
        <v>17</v>
      </c>
      <c r="B40" s="22">
        <v>323</v>
      </c>
      <c r="C40" s="23">
        <v>3.02434456928839E-2</v>
      </c>
    </row>
    <row r="41" spans="1:3" x14ac:dyDescent="0.25">
      <c r="A41" s="27">
        <v>18</v>
      </c>
      <c r="B41" s="22">
        <v>31</v>
      </c>
      <c r="C41" s="23">
        <v>2.90262172284644E-3</v>
      </c>
    </row>
    <row r="42" spans="1:3" x14ac:dyDescent="0.25">
      <c r="A42" s="27">
        <v>19</v>
      </c>
      <c r="B42" s="22">
        <v>3</v>
      </c>
      <c r="C42" s="23">
        <v>2.8089887640449397E-4</v>
      </c>
    </row>
    <row r="43" spans="1:3" x14ac:dyDescent="0.25">
      <c r="A43" s="27">
        <v>20</v>
      </c>
      <c r="B43" s="22">
        <v>76</v>
      </c>
      <c r="C43" s="23">
        <v>7.11610486891386E-3</v>
      </c>
    </row>
    <row r="44" spans="1:3" x14ac:dyDescent="0.25">
      <c r="A44" s="27">
        <v>21</v>
      </c>
      <c r="B44" s="22">
        <v>8</v>
      </c>
      <c r="C44" s="23">
        <v>7.4906367041198505E-4</v>
      </c>
    </row>
    <row r="45" spans="1:3" x14ac:dyDescent="0.25">
      <c r="A45" s="27">
        <v>22</v>
      </c>
      <c r="B45" s="22">
        <v>99</v>
      </c>
      <c r="C45" s="23">
        <v>9.2696629213483202E-3</v>
      </c>
    </row>
    <row r="46" spans="1:3" x14ac:dyDescent="0.25">
      <c r="A46" s="27">
        <v>23</v>
      </c>
      <c r="B46" s="22">
        <v>95</v>
      </c>
      <c r="C46" s="23">
        <v>8.8951310861423195E-3</v>
      </c>
    </row>
    <row r="47" spans="1:3" x14ac:dyDescent="0.25">
      <c r="A47" s="27">
        <v>24</v>
      </c>
      <c r="B47" s="22">
        <v>2</v>
      </c>
      <c r="C47" s="23">
        <v>1.8726591760299599E-4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1605</v>
      </c>
      <c r="C49" s="23">
        <v>0.150280898876405</v>
      </c>
    </row>
    <row r="50" spans="1:3" x14ac:dyDescent="0.25">
      <c r="A50" s="1" t="s">
        <v>16</v>
      </c>
      <c r="B50" s="1">
        <f>SUM(B24:B49)</f>
        <v>10680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44801</v>
      </c>
      <c r="B34" s="22">
        <v>1974</v>
      </c>
      <c r="C34" s="22">
        <v>4198</v>
      </c>
      <c r="D34" s="30">
        <v>0.31983149708360298</v>
      </c>
    </row>
    <row r="35" spans="1:4" x14ac:dyDescent="0.25">
      <c r="A35" s="21">
        <v>44802</v>
      </c>
      <c r="B35" s="22">
        <v>2943</v>
      </c>
      <c r="C35" s="22">
        <v>5704</v>
      </c>
      <c r="D35" s="30">
        <v>0.34034925407655803</v>
      </c>
    </row>
    <row r="36" spans="1:4" x14ac:dyDescent="0.25">
      <c r="A36" s="21">
        <v>44803</v>
      </c>
      <c r="B36" s="22">
        <v>3227</v>
      </c>
      <c r="C36" s="22">
        <v>6501</v>
      </c>
      <c r="D36" s="30">
        <v>0.33172286184210498</v>
      </c>
    </row>
    <row r="37" spans="1:4" x14ac:dyDescent="0.25">
      <c r="A37" s="21">
        <v>44804</v>
      </c>
      <c r="B37" s="22">
        <v>2768</v>
      </c>
      <c r="C37" s="22">
        <v>5688</v>
      </c>
      <c r="D37" s="30">
        <v>0.32734153263954602</v>
      </c>
    </row>
    <row r="38" spans="1:4" x14ac:dyDescent="0.25">
      <c r="A38" s="21">
        <v>44805</v>
      </c>
      <c r="B38" s="22">
        <v>1935</v>
      </c>
      <c r="C38" s="22">
        <v>5834</v>
      </c>
      <c r="D38" s="30">
        <v>0.249066803964474</v>
      </c>
    </row>
    <row r="39" spans="1:4" x14ac:dyDescent="0.25">
      <c r="A39" s="21">
        <v>44806</v>
      </c>
      <c r="B39" s="22">
        <v>1442</v>
      </c>
      <c r="C39" s="22">
        <v>5092</v>
      </c>
      <c r="D39" s="30">
        <v>0.220691766146312</v>
      </c>
    </row>
    <row r="40" spans="1:4" x14ac:dyDescent="0.25">
      <c r="A40" s="21">
        <v>44807</v>
      </c>
      <c r="B40" s="22">
        <v>1121</v>
      </c>
      <c r="C40" s="22">
        <v>4324</v>
      </c>
      <c r="D40" s="30">
        <v>0.205876951331497</v>
      </c>
    </row>
    <row r="41" spans="1:4" x14ac:dyDescent="0.25">
      <c r="A41" s="21">
        <v>44808</v>
      </c>
      <c r="B41" s="22">
        <v>1658</v>
      </c>
      <c r="C41" s="22">
        <v>4376</v>
      </c>
      <c r="D41" s="30">
        <v>0.27477626781571102</v>
      </c>
    </row>
    <row r="42" spans="1:4" x14ac:dyDescent="0.25">
      <c r="A42" s="21">
        <v>44809</v>
      </c>
      <c r="B42" s="22">
        <v>2328</v>
      </c>
      <c r="C42" s="22">
        <v>4756</v>
      </c>
      <c r="D42" s="30">
        <v>0.32862789384528501</v>
      </c>
    </row>
    <row r="43" spans="1:4" x14ac:dyDescent="0.25">
      <c r="A43" s="21">
        <v>44810</v>
      </c>
      <c r="B43" s="22">
        <v>3334</v>
      </c>
      <c r="C43" s="22">
        <v>5675</v>
      </c>
      <c r="D43" s="30">
        <v>0.37007437007437</v>
      </c>
    </row>
    <row r="44" spans="1:4" x14ac:dyDescent="0.25">
      <c r="A44" s="21">
        <v>44811</v>
      </c>
      <c r="B44" s="22">
        <v>3263</v>
      </c>
      <c r="C44" s="22">
        <v>6177</v>
      </c>
      <c r="D44" s="30">
        <v>0.34565677966101699</v>
      </c>
    </row>
    <row r="45" spans="1:4" x14ac:dyDescent="0.25">
      <c r="A45" s="21">
        <v>44812</v>
      </c>
      <c r="B45" s="22">
        <v>2234</v>
      </c>
      <c r="C45" s="22">
        <v>6131</v>
      </c>
      <c r="D45" s="30">
        <v>0.26706515242080098</v>
      </c>
    </row>
    <row r="46" spans="1:4" x14ac:dyDescent="0.25">
      <c r="A46" s="21">
        <v>44813</v>
      </c>
      <c r="B46" s="22">
        <v>1473</v>
      </c>
      <c r="C46" s="22">
        <v>5137</v>
      </c>
      <c r="D46" s="30">
        <v>0.22284417549167901</v>
      </c>
    </row>
    <row r="47" spans="1:4" x14ac:dyDescent="0.25">
      <c r="A47" s="21">
        <v>44814</v>
      </c>
      <c r="B47" s="22">
        <v>2113</v>
      </c>
      <c r="C47" s="22">
        <v>4221</v>
      </c>
      <c r="D47" s="30">
        <v>0.33359646353015499</v>
      </c>
    </row>
    <row r="48" spans="1:4" x14ac:dyDescent="0.25">
      <c r="A48" s="21">
        <v>44815</v>
      </c>
      <c r="B48" s="22">
        <v>2292</v>
      </c>
      <c r="C48" s="22">
        <v>4560</v>
      </c>
      <c r="D48" s="30">
        <v>0.33450087565674302</v>
      </c>
    </row>
    <row r="49" spans="1:4" x14ac:dyDescent="0.25">
      <c r="A49" s="21">
        <v>44816</v>
      </c>
      <c r="B49" s="22">
        <v>3275</v>
      </c>
      <c r="C49" s="22">
        <v>5717</v>
      </c>
      <c r="D49" s="30">
        <v>0.36421263345195698</v>
      </c>
    </row>
    <row r="50" spans="1:4" x14ac:dyDescent="0.25">
      <c r="A50" s="21">
        <v>44817</v>
      </c>
      <c r="B50" s="22">
        <v>3419</v>
      </c>
      <c r="C50" s="22">
        <v>6410</v>
      </c>
      <c r="D50" s="30">
        <v>0.34784820429341701</v>
      </c>
    </row>
    <row r="51" spans="1:4" x14ac:dyDescent="0.25">
      <c r="A51" s="21">
        <v>44818</v>
      </c>
      <c r="B51" s="22">
        <v>3360</v>
      </c>
      <c r="C51" s="22">
        <v>5668</v>
      </c>
      <c r="D51" s="30">
        <v>0.37217545414266701</v>
      </c>
    </row>
    <row r="52" spans="1:4" x14ac:dyDescent="0.25">
      <c r="A52" s="21">
        <v>44819</v>
      </c>
      <c r="B52" s="22">
        <v>2272</v>
      </c>
      <c r="C52" s="22">
        <v>5741</v>
      </c>
      <c r="D52" s="30">
        <v>0.28353924872082897</v>
      </c>
    </row>
    <row r="53" spans="1:4" x14ac:dyDescent="0.25">
      <c r="A53" s="21">
        <v>44820</v>
      </c>
      <c r="B53" s="22">
        <v>1499</v>
      </c>
      <c r="C53" s="22">
        <v>5036</v>
      </c>
      <c r="D53" s="30">
        <v>0.22938026013772</v>
      </c>
    </row>
    <row r="54" spans="1:4" x14ac:dyDescent="0.25">
      <c r="A54" s="21">
        <v>44821</v>
      </c>
      <c r="B54" s="22">
        <v>2018</v>
      </c>
      <c r="C54" s="22">
        <v>4067</v>
      </c>
      <c r="D54" s="30">
        <v>0.33163516844700103</v>
      </c>
    </row>
    <row r="55" spans="1:4" x14ac:dyDescent="0.25">
      <c r="A55" s="21">
        <v>44822</v>
      </c>
      <c r="B55" s="22">
        <v>2409</v>
      </c>
      <c r="C55" s="22">
        <v>4339</v>
      </c>
      <c r="D55" s="30">
        <v>0.35699466508595101</v>
      </c>
    </row>
    <row r="56" spans="1:4" x14ac:dyDescent="0.25">
      <c r="A56" s="21">
        <v>44823</v>
      </c>
      <c r="B56" s="22">
        <v>3163</v>
      </c>
      <c r="C56" s="22">
        <v>5754</v>
      </c>
      <c r="D56" s="30">
        <v>0.35471571156218501</v>
      </c>
    </row>
    <row r="57" spans="1:4" x14ac:dyDescent="0.25">
      <c r="A57" s="21">
        <v>44824</v>
      </c>
      <c r="B57" s="22">
        <v>3175</v>
      </c>
      <c r="C57" s="22">
        <v>6337</v>
      </c>
      <c r="D57" s="30">
        <v>0.33378889823381003</v>
      </c>
    </row>
    <row r="58" spans="1:4" x14ac:dyDescent="0.25">
      <c r="A58" s="21">
        <v>44825</v>
      </c>
      <c r="B58" s="22">
        <v>3086</v>
      </c>
      <c r="C58" s="22">
        <v>6015</v>
      </c>
      <c r="D58" s="30">
        <v>0.33908361718492502</v>
      </c>
    </row>
    <row r="59" spans="1:4" x14ac:dyDescent="0.25">
      <c r="A59" s="21">
        <v>44826</v>
      </c>
      <c r="B59" s="22">
        <v>2450</v>
      </c>
      <c r="C59" s="22">
        <v>6088</v>
      </c>
      <c r="D59" s="30">
        <v>0.28695244788006602</v>
      </c>
    </row>
    <row r="60" spans="1:4" x14ac:dyDescent="0.25">
      <c r="A60" s="21">
        <v>44827</v>
      </c>
      <c r="B60" s="22">
        <v>2094</v>
      </c>
      <c r="C60" s="22">
        <v>5484</v>
      </c>
      <c r="D60" s="30">
        <v>0.276326207442597</v>
      </c>
    </row>
    <row r="61" spans="1:4" x14ac:dyDescent="0.25">
      <c r="A61" s="21">
        <v>44828</v>
      </c>
      <c r="B61" s="22">
        <v>2063</v>
      </c>
      <c r="C61" s="22">
        <v>4390</v>
      </c>
      <c r="D61" s="30">
        <v>0.31969626530296003</v>
      </c>
    </row>
    <row r="62" spans="1:4" x14ac:dyDescent="0.25">
      <c r="A62" s="21">
        <v>44829</v>
      </c>
      <c r="B62" s="22">
        <v>2541</v>
      </c>
      <c r="C62" s="22">
        <v>4639</v>
      </c>
      <c r="D62" s="30">
        <v>0.35389972144846799</v>
      </c>
    </row>
    <row r="63" spans="1:4" x14ac:dyDescent="0.25">
      <c r="A63" s="21">
        <v>44830</v>
      </c>
      <c r="B63" s="22">
        <v>2969</v>
      </c>
      <c r="C63" s="22">
        <v>6106</v>
      </c>
      <c r="D63" s="30">
        <v>0.327162534435262</v>
      </c>
    </row>
    <row r="64" spans="1:4" x14ac:dyDescent="0.25">
      <c r="A64" s="22" t="s">
        <v>16</v>
      </c>
      <c r="B64" s="22">
        <v>73898</v>
      </c>
      <c r="C64" s="22">
        <v>160165</v>
      </c>
      <c r="D64" s="30">
        <v>0.31571841769096398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2024-11-29T16:44:08Z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2024-11-29T16:43:36Z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7db60195-32be-4b6f-bb42-f22f687a1271</vt:lpwstr>
  </property>
  <property fmtid="{D5CDD505-2E9C-101B-9397-08002B2CF9AE}" pid="8" name="MSIP_Label_6a7d8d5d-78e2-4a62-9fcd-016eb5e4c57c_ContentBits">
    <vt:lpwstr>0</vt:lpwstr>
  </property>
</Properties>
</file>